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HP請求書様式\"/>
    </mc:Choice>
  </mc:AlternateContent>
  <xr:revisionPtr revIDLastSave="0" documentId="13_ncr:1_{641790DE-54B4-4B3B-A9DF-86B2649879E2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<sst xmlns="http://schemas.openxmlformats.org/spreadsheetml/2006/main" count="115" uniqueCount="53">
  <si>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</si>
  <si>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</si>
  <si>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</si>
  <si>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</si>
  <si>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</si>
  <si>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</si>
  <si>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</si>
  <si>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</si>
  <si>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</si>
  <si>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</si>
  <si>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</si>
  <si>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</si>
  <si>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</si>
  <si>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</si>
  <si>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</si>
  <si>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</si>
  <si>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</si>
  <si>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</si>
  <si>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</si>
  <si>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</si>
  <si>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</si>
  <si>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</si>
  <si>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</si>
  <si>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</si>
  <si>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</si>
  <si>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</si>
  <si>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</si>
  <si>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</si>
  <si>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</si>
  <si>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</si>
  <si>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</si>
  <si>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</si>
  <si>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</si>
  <si>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</si>
  <si>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</si>
  <si>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</si>
  <si>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</si>
  <si>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</si>
  <si>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</si>
  <si>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</si>
  <si>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</si>
  <si>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</si>
  <si>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</si>
  <si>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</si>
  <si>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</si>
  <si>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</si>
  <si>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</si>
  <si>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</si>
  <si>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</si>
  <si>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t>支店</t>
  </si>
  <si>
    <t>利晃建設株式会社　御中</t>
    <rPh sb="0" eb="2">
      <t>リコウ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</si>
  <si>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①支払日は原則として翌15日(休日の場合は翌営業日)とさせて頂いております。
②支払金額が20万円以上になる場合は安全協力会費として0.2％
　を差引かせて頂きます。
③支払金額が100万円を超える場合は原則として、
　現金50％手形50％(サイト60日)になります。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0" eb="342">
      <t>キュウジツ</t>
    </rPh>
    <rPh sb="343" eb="345">
      <t>バアイ</t>
    </rPh>
    <rPh sb="346" eb="350">
      <t>ヨクエイギョウビ</t>
    </rPh>
    <rPh sb="355" eb="356">
      <t>イタダ</t>
    </rPh>
    <rPh sb="365" eb="367">
      <t>シハライ</t>
    </rPh>
    <rPh sb="367" eb="369">
      <t>キンガク</t>
    </rPh>
    <rPh sb="372" eb="373">
      <t>マン</t>
    </rPh>
    <rPh sb="373" eb="374">
      <t>エン</t>
    </rPh>
    <rPh sb="374" eb="376">
      <t>イジョウ</t>
    </rPh>
    <rPh sb="379" eb="381">
      <t>バアイ</t>
    </rPh>
    <rPh sb="382" eb="388">
      <t>アンゼンキョウリョクカイヒ</t>
    </rPh>
    <rPh sb="398" eb="400">
      <t>サシヒ</t>
    </rPh>
    <rPh sb="403" eb="404">
      <t>イタダ</t>
    </rPh>
    <rPh sb="410" eb="412">
      <t>シハライ</t>
    </rPh>
    <rPh sb="412" eb="414">
      <t>キンガク</t>
    </rPh>
    <rPh sb="418" eb="420">
      <t>マンエン</t>
    </rPh>
    <rPh sb="421" eb="422">
      <t>コ</t>
    </rPh>
    <rPh sb="424" eb="426">
      <t>バアイ</t>
    </rPh>
    <rPh sb="427" eb="429">
      <t>ゲンソク</t>
    </rPh>
    <rPh sb="435" eb="437">
      <t>ゲンキン</t>
    </rPh>
    <rPh sb="440" eb="442">
      <t>テガタ</t>
    </rPh>
    <rPh sb="451" eb="452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</si>
  <si>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現金50％手形50％(サイト60日)になります。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39" eb="44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</si>
</sst>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R25" sqref="R25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7" t="s">
        <v>17</v>
      </c>
      <c r="B1" s="57"/>
      <c r="C1" s="57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</row>
    <row r="2" spans="1:29" ht="25.5">
      <c r="K2" s="2"/>
      <c r="L2" s="2"/>
      <c r="M2" s="2"/>
      <c r="N2" s="59" t="s">
        <v>30</v>
      </c>
      <c r="O2" s="59"/>
      <c r="P2" s="59"/>
      <c r="Q2" s="59"/>
      <c r="R2" s="59"/>
      <c r="S2" s="7"/>
      <c r="T2" s="2"/>
      <c r="V2" s="13" t="s">
        <v>0</v>
      </c>
      <c r="W2" s="71">
        <v>2023</v>
      </c>
      <c r="X2" s="71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60" t="s">
        <v>44</v>
      </c>
      <c r="R4" s="61"/>
      <c r="S4" s="61"/>
      <c r="T4" s="61"/>
      <c r="U4" s="61"/>
      <c r="V4" s="61"/>
      <c r="W4" s="18" t="s">
        <v>46</v>
      </c>
      <c r="X4" s="72" t="s">
        <v>47</v>
      </c>
      <c r="Y4" s="72"/>
      <c r="Z4" s="72"/>
      <c r="AA4" s="72"/>
      <c r="AB4" s="72"/>
      <c r="AC4" s="73"/>
    </row>
    <row r="5" spans="1:29" ht="30.75" customHeight="1">
      <c r="Q5" s="62" t="s">
        <v>45</v>
      </c>
      <c r="R5" s="63"/>
      <c r="S5" s="63"/>
      <c r="T5" s="63"/>
      <c r="U5" s="63"/>
      <c r="V5" s="63"/>
      <c r="W5" s="64" t="s">
        <v>48</v>
      </c>
      <c r="X5" s="64"/>
      <c r="Y5" s="64"/>
      <c r="Z5" s="64"/>
      <c r="AA5" s="64"/>
      <c r="AB5" s="64"/>
      <c r="AC5" s="65"/>
    </row>
    <row r="6" spans="1:29" ht="30.75" customHeight="1">
      <c r="A6" s="66" t="s">
        <v>50</v>
      </c>
      <c r="B6" s="66"/>
      <c r="C6" s="66"/>
      <c r="D6" s="66"/>
      <c r="E6" s="66"/>
      <c r="F6" s="66"/>
      <c r="G6" s="66"/>
      <c r="H6" s="66"/>
      <c r="I6" s="66"/>
      <c r="J6" s="66"/>
      <c r="K6" s="66"/>
      <c r="Q6" s="67" t="s">
        <v>4</v>
      </c>
      <c r="R6" s="68"/>
      <c r="S6" s="8" t="s">
        <v>31</v>
      </c>
      <c r="T6" s="69" t="s">
        <v>35</v>
      </c>
      <c r="U6" s="69"/>
      <c r="V6" s="69"/>
      <c r="W6" s="69"/>
      <c r="X6" s="69"/>
      <c r="Y6" s="69"/>
      <c r="Z6" s="69"/>
      <c r="AA6" s="69"/>
      <c r="AB6" s="69"/>
      <c r="AC6" s="70"/>
    </row>
    <row r="7" spans="1:29" ht="30.7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Q7" s="49" t="s">
        <v>5</v>
      </c>
      <c r="R7" s="50"/>
      <c r="S7" s="9" t="s">
        <v>31</v>
      </c>
      <c r="T7" s="51" t="s">
        <v>36</v>
      </c>
      <c r="U7" s="51"/>
      <c r="V7" s="51"/>
      <c r="W7" s="51"/>
      <c r="X7" s="51"/>
      <c r="Y7" s="51"/>
      <c r="Z7" s="51"/>
      <c r="AA7" s="51"/>
      <c r="AB7" s="51"/>
      <c r="AC7" s="52"/>
    </row>
    <row r="8" spans="1:29" ht="30.75" customHeight="1">
      <c r="Q8" s="49" t="s">
        <v>14</v>
      </c>
      <c r="R8" s="50"/>
      <c r="S8" s="9" t="s">
        <v>31</v>
      </c>
      <c r="T8" s="51" t="s">
        <v>37</v>
      </c>
      <c r="U8" s="51"/>
      <c r="V8" s="51"/>
      <c r="W8" s="51"/>
      <c r="X8" s="51"/>
      <c r="Y8" s="51"/>
      <c r="Z8" s="51"/>
      <c r="AA8" s="51"/>
      <c r="AB8" s="51"/>
      <c r="AC8" s="52"/>
    </row>
    <row r="9" spans="1:29" ht="30.75" customHeight="1">
      <c r="Q9" s="49" t="s">
        <v>6</v>
      </c>
      <c r="R9" s="50"/>
      <c r="S9" s="9" t="s">
        <v>31</v>
      </c>
      <c r="T9" s="51" t="s">
        <v>38</v>
      </c>
      <c r="U9" s="51"/>
      <c r="V9" s="51"/>
      <c r="W9" s="51"/>
      <c r="X9" s="51"/>
      <c r="Y9" s="51"/>
      <c r="Z9" s="51"/>
      <c r="AA9" s="51"/>
      <c r="AB9" s="51"/>
      <c r="AC9" s="52"/>
    </row>
    <row r="10" spans="1:29" ht="30.75" customHeight="1">
      <c r="Q10" s="49" t="s">
        <v>7</v>
      </c>
      <c r="R10" s="50"/>
      <c r="S10" s="9" t="s">
        <v>31</v>
      </c>
      <c r="T10" s="51" t="s">
        <v>39</v>
      </c>
      <c r="U10" s="51"/>
      <c r="V10" s="51"/>
      <c r="W10" s="51"/>
      <c r="X10" s="51"/>
      <c r="Y10" s="51"/>
      <c r="Z10" s="51"/>
      <c r="AA10" s="51"/>
      <c r="AB10" s="51"/>
      <c r="AC10" s="52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3" t="s">
        <v>8</v>
      </c>
      <c r="R11" s="54"/>
      <c r="S11" s="10" t="s">
        <v>31</v>
      </c>
      <c r="T11" s="3" t="s">
        <v>40</v>
      </c>
      <c r="U11" s="3" t="s">
        <v>15</v>
      </c>
      <c r="V11" s="3" t="s">
        <v>40</v>
      </c>
      <c r="W11" s="3" t="s">
        <v>16</v>
      </c>
      <c r="X11" s="55" t="s">
        <v>32</v>
      </c>
      <c r="Y11" s="55"/>
      <c r="Z11" s="3" t="s">
        <v>9</v>
      </c>
      <c r="AA11" s="55" t="s">
        <v>41</v>
      </c>
      <c r="AB11" s="55"/>
      <c r="AC11" s="56"/>
    </row>
    <row r="13" spans="1:29" ht="19.5" thickBot="1"/>
    <row r="14" spans="1:29" ht="35.25" customHeight="1" thickBot="1">
      <c r="A14" s="25" t="s">
        <v>19</v>
      </c>
      <c r="B14" s="26"/>
      <c r="C14" s="26"/>
      <c r="D14" s="26"/>
      <c r="E14" s="26"/>
      <c r="F14" s="26"/>
      <c r="G14" s="26"/>
      <c r="H14" s="26"/>
      <c r="I14" s="26"/>
      <c r="J14" s="25" t="s">
        <v>18</v>
      </c>
      <c r="K14" s="26"/>
      <c r="L14" s="26"/>
      <c r="M14" s="26"/>
      <c r="N14" s="26"/>
      <c r="O14" s="26"/>
      <c r="P14" s="26"/>
      <c r="Q14" s="1"/>
      <c r="R14" s="27" t="s">
        <v>51</v>
      </c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ht="45" customHeight="1">
      <c r="A15" s="44" t="s">
        <v>33</v>
      </c>
      <c r="B15" s="45"/>
      <c r="C15" s="45"/>
      <c r="D15" s="45"/>
      <c r="E15" s="45"/>
      <c r="F15" s="45"/>
      <c r="G15" s="45"/>
      <c r="H15" s="45"/>
      <c r="I15" s="46"/>
      <c r="J15" s="47">
        <v>1000000</v>
      </c>
      <c r="K15" s="48"/>
      <c r="L15" s="48"/>
      <c r="M15" s="48"/>
      <c r="N15" s="48"/>
      <c r="O15" s="48"/>
      <c r="P15" s="48"/>
      <c r="Q15" s="1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45" customHeight="1">
      <c r="A16" s="28" t="s">
        <v>33</v>
      </c>
      <c r="B16" s="29"/>
      <c r="C16" s="29"/>
      <c r="D16" s="29"/>
      <c r="E16" s="29"/>
      <c r="F16" s="29"/>
      <c r="G16" s="29"/>
      <c r="H16" s="29"/>
      <c r="I16" s="30"/>
      <c r="J16" s="31">
        <v>10000</v>
      </c>
      <c r="K16" s="32"/>
      <c r="L16" s="32"/>
      <c r="M16" s="32"/>
      <c r="N16" s="32"/>
      <c r="O16" s="32"/>
      <c r="P16" s="32"/>
      <c r="Q16" s="1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29" ht="45" customHeight="1">
      <c r="A17" s="28" t="s">
        <v>33</v>
      </c>
      <c r="B17" s="29"/>
      <c r="C17" s="29"/>
      <c r="D17" s="29"/>
      <c r="E17" s="29"/>
      <c r="F17" s="29"/>
      <c r="G17" s="29"/>
      <c r="H17" s="29"/>
      <c r="I17" s="30"/>
      <c r="J17" s="31">
        <v>20000</v>
      </c>
      <c r="K17" s="32"/>
      <c r="L17" s="32"/>
      <c r="M17" s="32"/>
      <c r="N17" s="32"/>
      <c r="O17" s="32"/>
      <c r="P17" s="32"/>
      <c r="Q17" s="1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</row>
    <row r="18" spans="1:29" ht="45" customHeight="1">
      <c r="A18" s="28" t="s">
        <v>33</v>
      </c>
      <c r="B18" s="29"/>
      <c r="C18" s="29"/>
      <c r="D18" s="29"/>
      <c r="E18" s="29"/>
      <c r="F18" s="29"/>
      <c r="G18" s="29"/>
      <c r="H18" s="29"/>
      <c r="I18" s="30"/>
      <c r="J18" s="31">
        <v>10000000</v>
      </c>
      <c r="K18" s="32"/>
      <c r="L18" s="32"/>
      <c r="M18" s="32"/>
      <c r="N18" s="32"/>
      <c r="O18" s="32"/>
      <c r="P18" s="32"/>
      <c r="Q18" s="1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ht="45" customHeight="1" thickBot="1">
      <c r="A19" s="33" t="s">
        <v>33</v>
      </c>
      <c r="B19" s="34"/>
      <c r="C19" s="34"/>
      <c r="D19" s="34"/>
      <c r="E19" s="34"/>
      <c r="F19" s="34"/>
      <c r="G19" s="34"/>
      <c r="H19" s="34"/>
      <c r="I19" s="35"/>
      <c r="J19" s="36">
        <v>20000000</v>
      </c>
      <c r="K19" s="37"/>
      <c r="L19" s="37"/>
      <c r="M19" s="37"/>
      <c r="N19" s="37"/>
      <c r="O19" s="37"/>
      <c r="P19" s="37"/>
      <c r="Q19" s="1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ht="45" customHeight="1" thickBot="1">
      <c r="A20" s="38" t="s">
        <v>25</v>
      </c>
      <c r="B20" s="39"/>
      <c r="C20" s="39"/>
      <c r="D20" s="39"/>
      <c r="E20" s="39"/>
      <c r="F20" s="39"/>
      <c r="G20" s="39"/>
      <c r="H20" s="39"/>
      <c r="I20" s="40"/>
      <c r="J20" s="41">
        <f>SUM(J15:P19)</f>
        <v>31030000</v>
      </c>
      <c r="K20" s="42"/>
      <c r="L20" s="42"/>
      <c r="M20" s="42"/>
      <c r="N20" s="42"/>
      <c r="O20" s="42"/>
      <c r="P20" s="43"/>
      <c r="Q20" s="1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29" ht="6.75" customHeight="1"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29"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</row>
  </sheetData>
  <sheetProtection algorithmName="SHA-512" hashValue="8rmqBpq47mLjSyULYPkpkVs9GDHgw9wb/FqquQWBXpVxnFvvBT5EGbFwSjP55AyLuYckFOYOWgiWyd99SPNuCw==" saltValue="oMe6VZ4igDAHsY7/iFPKvg==" spinCount="100000" sheet="1" objects="1" scenarios="1" selectLockedCells="1"/>
  <mergeCells count="36"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  <mergeCell ref="Q9:R9"/>
    <mergeCell ref="T9:AC9"/>
    <mergeCell ref="Q10:R10"/>
    <mergeCell ref="T10:AC10"/>
    <mergeCell ref="Q11:R11"/>
    <mergeCell ref="AA11:AC11"/>
    <mergeCell ref="X11:Y11"/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W2" sqref="W2:X2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7" t="s">
        <v>17</v>
      </c>
      <c r="B1" s="57"/>
      <c r="C1" s="57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</row>
    <row r="2" spans="1:29" ht="25.5">
      <c r="K2" s="2"/>
      <c r="L2" s="2"/>
      <c r="M2" s="2"/>
      <c r="N2" s="59" t="s">
        <v>30</v>
      </c>
      <c r="O2" s="59"/>
      <c r="P2" s="59"/>
      <c r="Q2" s="59"/>
      <c r="R2" s="59"/>
      <c r="S2" s="7"/>
      <c r="T2" s="2"/>
      <c r="U2" s="12"/>
      <c r="V2" s="4" t="s">
        <v>0</v>
      </c>
      <c r="W2" s="88"/>
      <c r="X2" s="88"/>
      <c r="Y2" s="11" t="s">
        <v>1</v>
      </c>
      <c r="Z2" s="24"/>
      <c r="AA2" s="11" t="s">
        <v>2</v>
      </c>
      <c r="AB2" s="24"/>
      <c r="AC2" s="11" t="s">
        <v>3</v>
      </c>
    </row>
    <row r="3" spans="1:29" ht="19.5" thickBot="1"/>
    <row r="4" spans="1:29" ht="30.75" customHeight="1">
      <c r="Q4" s="60" t="s">
        <v>44</v>
      </c>
      <c r="R4" s="61"/>
      <c r="S4" s="61"/>
      <c r="T4" s="61"/>
      <c r="U4" s="61"/>
      <c r="V4" s="61"/>
      <c r="W4" s="18" t="s">
        <v>46</v>
      </c>
      <c r="X4" s="89"/>
      <c r="Y4" s="89"/>
      <c r="Z4" s="89"/>
      <c r="AA4" s="89"/>
      <c r="AB4" s="89"/>
      <c r="AC4" s="90"/>
    </row>
    <row r="5" spans="1:29" ht="30.75" customHeight="1">
      <c r="Q5" s="62" t="s">
        <v>45</v>
      </c>
      <c r="R5" s="63"/>
      <c r="S5" s="63"/>
      <c r="T5" s="63"/>
      <c r="U5" s="63"/>
      <c r="V5" s="63"/>
      <c r="W5" s="86"/>
      <c r="X5" s="86"/>
      <c r="Y5" s="86"/>
      <c r="Z5" s="86"/>
      <c r="AA5" s="86"/>
      <c r="AB5" s="86"/>
      <c r="AC5" s="87"/>
    </row>
    <row r="6" spans="1:29" ht="30.75" customHeight="1">
      <c r="A6" s="66" t="s">
        <v>50</v>
      </c>
      <c r="B6" s="66"/>
      <c r="C6" s="66"/>
      <c r="D6" s="66"/>
      <c r="E6" s="66"/>
      <c r="F6" s="66"/>
      <c r="G6" s="66"/>
      <c r="H6" s="66"/>
      <c r="I6" s="66"/>
      <c r="J6" s="66"/>
      <c r="K6" s="66"/>
      <c r="Q6" s="67" t="s">
        <v>4</v>
      </c>
      <c r="R6" s="68"/>
      <c r="S6" s="8" t="s">
        <v>31</v>
      </c>
      <c r="T6" s="91"/>
      <c r="U6" s="91"/>
      <c r="V6" s="91"/>
      <c r="W6" s="91"/>
      <c r="X6" s="91"/>
      <c r="Y6" s="91"/>
      <c r="Z6" s="91"/>
      <c r="AA6" s="91"/>
      <c r="AB6" s="91"/>
      <c r="AC6" s="92"/>
    </row>
    <row r="7" spans="1:29" ht="30.7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Q7" s="49" t="s">
        <v>5</v>
      </c>
      <c r="R7" s="50"/>
      <c r="S7" s="9" t="s">
        <v>31</v>
      </c>
      <c r="T7" s="93"/>
      <c r="U7" s="93"/>
      <c r="V7" s="93"/>
      <c r="W7" s="93"/>
      <c r="X7" s="93"/>
      <c r="Y7" s="93"/>
      <c r="Z7" s="93"/>
      <c r="AA7" s="93"/>
      <c r="AB7" s="93"/>
      <c r="AC7" s="94"/>
    </row>
    <row r="8" spans="1:29" ht="30.75" customHeight="1">
      <c r="Q8" s="49" t="s">
        <v>14</v>
      </c>
      <c r="R8" s="50"/>
      <c r="S8" s="9" t="s">
        <v>31</v>
      </c>
      <c r="T8" s="95"/>
      <c r="U8" s="95"/>
      <c r="V8" s="95"/>
      <c r="W8" s="95"/>
      <c r="X8" s="95"/>
      <c r="Y8" s="95"/>
      <c r="Z8" s="95"/>
      <c r="AA8" s="95"/>
      <c r="AB8" s="95"/>
      <c r="AC8" s="96"/>
    </row>
    <row r="9" spans="1:29" ht="30.75" customHeight="1">
      <c r="Q9" s="49" t="s">
        <v>6</v>
      </c>
      <c r="R9" s="50"/>
      <c r="S9" s="9" t="s">
        <v>31</v>
      </c>
      <c r="T9" s="95"/>
      <c r="U9" s="95"/>
      <c r="V9" s="95"/>
      <c r="W9" s="95"/>
      <c r="X9" s="95"/>
      <c r="Y9" s="95"/>
      <c r="Z9" s="95"/>
      <c r="AA9" s="95"/>
      <c r="AB9" s="95"/>
      <c r="AC9" s="96"/>
    </row>
    <row r="10" spans="1:29" ht="30.75" customHeight="1">
      <c r="Q10" s="49" t="s">
        <v>7</v>
      </c>
      <c r="R10" s="50"/>
      <c r="S10" s="9" t="s">
        <v>31</v>
      </c>
      <c r="T10" s="95"/>
      <c r="U10" s="95"/>
      <c r="V10" s="95"/>
      <c r="W10" s="95"/>
      <c r="X10" s="95"/>
      <c r="Y10" s="95"/>
      <c r="Z10" s="95"/>
      <c r="AA10" s="95"/>
      <c r="AB10" s="95"/>
      <c r="AC10" s="96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3" t="s">
        <v>8</v>
      </c>
      <c r="R11" s="54"/>
      <c r="S11" s="10" t="s">
        <v>31</v>
      </c>
      <c r="T11" s="19"/>
      <c r="U11" s="19" t="s">
        <v>34</v>
      </c>
      <c r="V11" s="19"/>
      <c r="W11" s="19" t="s">
        <v>49</v>
      </c>
      <c r="X11" s="97"/>
      <c r="Y11" s="97"/>
      <c r="Z11" s="17" t="s">
        <v>9</v>
      </c>
      <c r="AA11" s="97"/>
      <c r="AB11" s="97"/>
      <c r="AC11" s="98"/>
    </row>
    <row r="13" spans="1:29" ht="19.5" thickBot="1"/>
    <row r="14" spans="1:29" ht="35.25" customHeight="1" thickBot="1">
      <c r="A14" s="25" t="s">
        <v>19</v>
      </c>
      <c r="B14" s="26"/>
      <c r="C14" s="26"/>
      <c r="D14" s="26"/>
      <c r="E14" s="26"/>
      <c r="F14" s="26"/>
      <c r="G14" s="26"/>
      <c r="H14" s="26"/>
      <c r="I14" s="26"/>
      <c r="J14" s="25" t="s">
        <v>18</v>
      </c>
      <c r="K14" s="26"/>
      <c r="L14" s="26"/>
      <c r="M14" s="26"/>
      <c r="N14" s="26"/>
      <c r="O14" s="26"/>
      <c r="P14" s="26"/>
      <c r="Q14" s="1"/>
      <c r="R14" s="27" t="s">
        <v>52</v>
      </c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ht="48.75" customHeight="1">
      <c r="A15" s="102"/>
      <c r="B15" s="103"/>
      <c r="C15" s="103"/>
      <c r="D15" s="103"/>
      <c r="E15" s="103"/>
      <c r="F15" s="103"/>
      <c r="G15" s="103"/>
      <c r="H15" s="103"/>
      <c r="I15" s="104"/>
      <c r="J15" s="74"/>
      <c r="K15" s="75"/>
      <c r="L15" s="75"/>
      <c r="M15" s="75"/>
      <c r="N15" s="75"/>
      <c r="O15" s="75"/>
      <c r="P15" s="75"/>
      <c r="Q15" s="1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48.75" customHeight="1">
      <c r="A16" s="80"/>
      <c r="B16" s="81"/>
      <c r="C16" s="81"/>
      <c r="D16" s="81"/>
      <c r="E16" s="81"/>
      <c r="F16" s="81"/>
      <c r="G16" s="81"/>
      <c r="H16" s="81"/>
      <c r="I16" s="82"/>
      <c r="J16" s="78"/>
      <c r="K16" s="79"/>
      <c r="L16" s="79"/>
      <c r="M16" s="79"/>
      <c r="N16" s="79"/>
      <c r="O16" s="79"/>
      <c r="P16" s="79"/>
      <c r="Q16" s="1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29" ht="48.75" customHeight="1">
      <c r="A17" s="80"/>
      <c r="B17" s="81"/>
      <c r="C17" s="81"/>
      <c r="D17" s="81"/>
      <c r="E17" s="81"/>
      <c r="F17" s="81"/>
      <c r="G17" s="81"/>
      <c r="H17" s="81"/>
      <c r="I17" s="82"/>
      <c r="J17" s="78"/>
      <c r="K17" s="79"/>
      <c r="L17" s="79"/>
      <c r="M17" s="79"/>
      <c r="N17" s="79"/>
      <c r="O17" s="79"/>
      <c r="P17" s="79"/>
      <c r="Q17" s="1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</row>
    <row r="18" spans="1:29" ht="48.75" customHeight="1">
      <c r="A18" s="80"/>
      <c r="B18" s="81"/>
      <c r="C18" s="81"/>
      <c r="D18" s="81"/>
      <c r="E18" s="81"/>
      <c r="F18" s="81"/>
      <c r="G18" s="81"/>
      <c r="H18" s="81"/>
      <c r="I18" s="82"/>
      <c r="J18" s="78"/>
      <c r="K18" s="79"/>
      <c r="L18" s="79"/>
      <c r="M18" s="79"/>
      <c r="N18" s="79"/>
      <c r="O18" s="79"/>
      <c r="P18" s="79"/>
      <c r="Q18" s="1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ht="48.75" customHeight="1" thickBot="1">
      <c r="A19" s="83"/>
      <c r="B19" s="84"/>
      <c r="C19" s="84"/>
      <c r="D19" s="84"/>
      <c r="E19" s="84"/>
      <c r="F19" s="84"/>
      <c r="G19" s="84"/>
      <c r="H19" s="84"/>
      <c r="I19" s="85"/>
      <c r="J19" s="76"/>
      <c r="K19" s="77"/>
      <c r="L19" s="77"/>
      <c r="M19" s="77"/>
      <c r="N19" s="77"/>
      <c r="O19" s="77"/>
      <c r="P19" s="77"/>
      <c r="Q19" s="1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ht="45" customHeight="1" thickBot="1">
      <c r="A20" s="38" t="s">
        <v>25</v>
      </c>
      <c r="B20" s="39"/>
      <c r="C20" s="39"/>
      <c r="D20" s="39"/>
      <c r="E20" s="39"/>
      <c r="F20" s="39"/>
      <c r="G20" s="39"/>
      <c r="H20" s="39"/>
      <c r="I20" s="40"/>
      <c r="J20" s="99" t="str">
        <f>IF(J15="","",SUM(J15:P19))</f>
        <v/>
      </c>
      <c r="K20" s="100"/>
      <c r="L20" s="100"/>
      <c r="M20" s="100"/>
      <c r="N20" s="100"/>
      <c r="O20" s="100"/>
      <c r="P20" s="101"/>
      <c r="Q20" s="1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29" ht="6.75" customHeight="1"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29"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</row>
  </sheetData>
  <sheetProtection algorithmName="SHA-512" hashValue="kaK3XDuohVkIVRhocMouHLppmG3qcCSTDXS4R/B6AXSee9Nkp9IWTim7e/TtvI2GQUpgUFTZEfi/jShVGFjAqw==" saltValue="jHC7cWR+ZMKWpa42iZakJw==" spinCount="100000" sheet="1" objects="1" selectLockedCells="1"/>
  <mergeCells count="36"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  <mergeCell ref="A6:K7"/>
    <mergeCell ref="Q6:R6"/>
    <mergeCell ref="T6:AC6"/>
    <mergeCell ref="Q7:R7"/>
    <mergeCell ref="T7:AC7"/>
    <mergeCell ref="A1:AC1"/>
    <mergeCell ref="Q4:V4"/>
    <mergeCell ref="Q5:V5"/>
    <mergeCell ref="W5:AC5"/>
    <mergeCell ref="N2:R2"/>
    <mergeCell ref="W2:X2"/>
    <mergeCell ref="X4:AC4"/>
    <mergeCell ref="J15:P15"/>
    <mergeCell ref="J19:P19"/>
    <mergeCell ref="J16:P16"/>
    <mergeCell ref="J17:P17"/>
    <mergeCell ref="A17:I17"/>
    <mergeCell ref="A18:I18"/>
    <mergeCell ref="A19:I19"/>
    <mergeCell ref="J18:P18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AF17" sqref="AF17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7" t="s">
        <v>17</v>
      </c>
      <c r="B1" s="57"/>
      <c r="C1" s="57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</row>
    <row r="2" spans="1:29" ht="25.5">
      <c r="K2" s="2"/>
      <c r="L2" s="2"/>
      <c r="M2" s="2"/>
      <c r="N2" s="16"/>
      <c r="O2" s="7"/>
      <c r="P2" s="113" t="s">
        <v>42</v>
      </c>
      <c r="Q2" s="113"/>
      <c r="R2" s="113"/>
      <c r="S2" s="7"/>
      <c r="T2" s="7"/>
      <c r="U2" s="12"/>
      <c r="V2" s="4" t="s">
        <v>0</v>
      </c>
      <c r="W2" s="114" t="str">
        <f>IF('未発注請求書1枚目入力フォーム(貴社控)'!W2="","",'未発注請求書1枚目入力フォーム(貴社控)'!W2)</f>
        <v/>
      </c>
      <c r="X2" s="114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60" t="s">
        <v>44</v>
      </c>
      <c r="R4" s="61"/>
      <c r="S4" s="61"/>
      <c r="T4" s="61"/>
      <c r="U4" s="61"/>
      <c r="V4" s="61"/>
      <c r="W4" s="18" t="str">
        <f>IF('未発注請求書1枚目入力フォーム(貴社控)'!W4:AC4="","",'未発注請求書1枚目入力フォーム(貴社控)'!W4:AC4)</f>
        <v>T</v>
      </c>
      <c r="X4" s="115" t="str">
        <f>IF('未発注請求書1枚目入力フォーム(貴社控)'!X4:AC4="","",'未発注請求書1枚目入力フォーム(貴社控)'!X4:AC4)</f>
        <v/>
      </c>
      <c r="Y4" s="115"/>
      <c r="Z4" s="115"/>
      <c r="AA4" s="115"/>
      <c r="AB4" s="115"/>
      <c r="AC4" s="116"/>
    </row>
    <row r="5" spans="1:29" ht="30.75" customHeight="1">
      <c r="Q5" s="62" t="s">
        <v>45</v>
      </c>
      <c r="R5" s="63"/>
      <c r="S5" s="63"/>
      <c r="T5" s="63"/>
      <c r="U5" s="63"/>
      <c r="V5" s="63"/>
      <c r="W5" s="109" t="str">
        <f>IF('未発注請求書1枚目入力フォーム(貴社控)'!W5:AC5="","",'未発注請求書1枚目入力フォーム(貴社控)'!W5:AC5)</f>
        <v/>
      </c>
      <c r="X5" s="109"/>
      <c r="Y5" s="109"/>
      <c r="Z5" s="109"/>
      <c r="AA5" s="109"/>
      <c r="AB5" s="109"/>
      <c r="AC5" s="110"/>
    </row>
    <row r="6" spans="1:29" ht="30.75" customHeight="1">
      <c r="A6" s="66" t="str">
        <f>'未発注請求書1枚目入力フォーム(貴社控)'!A6:K7</f>
        <v>利晃建設株式会社　御中</v>
      </c>
      <c r="B6" s="66"/>
      <c r="C6" s="66"/>
      <c r="D6" s="66"/>
      <c r="E6" s="66"/>
      <c r="F6" s="66"/>
      <c r="G6" s="66"/>
      <c r="H6" s="66"/>
      <c r="I6" s="66"/>
      <c r="J6" s="66"/>
      <c r="K6" s="66"/>
      <c r="Q6" s="67" t="s">
        <v>4</v>
      </c>
      <c r="R6" s="68"/>
      <c r="S6" s="8" t="s">
        <v>31</v>
      </c>
      <c r="T6" s="111" t="str">
        <f>IF('未発注請求書1枚目入力フォーム(貴社控)'!T6:AC6="","",'未発注請求書1枚目入力フォーム(貴社控)'!T6:AC6)</f>
        <v/>
      </c>
      <c r="U6" s="111"/>
      <c r="V6" s="111"/>
      <c r="W6" s="111"/>
      <c r="X6" s="111"/>
      <c r="Y6" s="111"/>
      <c r="Z6" s="111"/>
      <c r="AA6" s="111"/>
      <c r="AB6" s="111"/>
      <c r="AC6" s="112"/>
    </row>
    <row r="7" spans="1:29" ht="30.7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Q7" s="49" t="s">
        <v>5</v>
      </c>
      <c r="R7" s="50"/>
      <c r="S7" s="9" t="s">
        <v>31</v>
      </c>
      <c r="T7" s="117" t="str">
        <f>IF('未発注請求書1枚目入力フォーム(貴社控)'!T7:AC7="","",'未発注請求書1枚目入力フォーム(貴社控)'!T7:AC7)</f>
        <v/>
      </c>
      <c r="U7" s="117"/>
      <c r="V7" s="117"/>
      <c r="W7" s="117"/>
      <c r="X7" s="117"/>
      <c r="Y7" s="117"/>
      <c r="Z7" s="117"/>
      <c r="AA7" s="117"/>
      <c r="AB7" s="117"/>
      <c r="AC7" s="118"/>
    </row>
    <row r="8" spans="1:29" ht="30.75" customHeight="1">
      <c r="Q8" s="49" t="s">
        <v>14</v>
      </c>
      <c r="R8" s="50"/>
      <c r="S8" s="9" t="s">
        <v>31</v>
      </c>
      <c r="T8" s="119" t="str">
        <f>IF('未発注請求書1枚目入力フォーム(貴社控)'!T8:AC8="","",'未発注請求書1枚目入力フォーム(貴社控)'!T8:AC8)</f>
        <v/>
      </c>
      <c r="U8" s="119"/>
      <c r="V8" s="119"/>
      <c r="W8" s="119"/>
      <c r="X8" s="119"/>
      <c r="Y8" s="119"/>
      <c r="Z8" s="119"/>
      <c r="AA8" s="119"/>
      <c r="AB8" s="119"/>
      <c r="AC8" s="120"/>
    </row>
    <row r="9" spans="1:29" ht="30.75" customHeight="1" thickBot="1">
      <c r="Q9" s="49" t="s">
        <v>6</v>
      </c>
      <c r="R9" s="50"/>
      <c r="S9" s="9" t="s">
        <v>31</v>
      </c>
      <c r="T9" s="119" t="str">
        <f>IF('未発注請求書1枚目入力フォーム(貴社控)'!T9:AC9="","",'未発注請求書1枚目入力フォーム(貴社控)'!T9:AC9)</f>
        <v/>
      </c>
      <c r="U9" s="119"/>
      <c r="V9" s="119"/>
      <c r="W9" s="119"/>
      <c r="X9" s="119"/>
      <c r="Y9" s="119"/>
      <c r="Z9" s="119"/>
      <c r="AA9" s="119"/>
      <c r="AB9" s="119"/>
      <c r="AC9" s="120"/>
    </row>
    <row r="10" spans="1:29" ht="30.75" customHeight="1" thickBot="1">
      <c r="L10" s="130" t="s">
        <v>26</v>
      </c>
      <c r="M10" s="131"/>
      <c r="N10" s="131"/>
      <c r="O10" s="132"/>
      <c r="Q10" s="49" t="s">
        <v>7</v>
      </c>
      <c r="R10" s="50"/>
      <c r="S10" s="9" t="s">
        <v>31</v>
      </c>
      <c r="T10" s="119" t="str">
        <f>IF('未発注請求書1枚目入力フォーム(貴社控)'!T10:AC10="","",'未発注請求書1枚目入力フォーム(貴社控)'!T10:AC10)</f>
        <v/>
      </c>
      <c r="U10" s="119"/>
      <c r="V10" s="119"/>
      <c r="W10" s="119"/>
      <c r="X10" s="119"/>
      <c r="Y10" s="119"/>
      <c r="Z10" s="119"/>
      <c r="AA10" s="119"/>
      <c r="AB10" s="119"/>
      <c r="AC10" s="120"/>
    </row>
    <row r="11" spans="1:29" ht="30.75" customHeight="1" thickBot="1">
      <c r="A11" s="14" t="s">
        <v>10</v>
      </c>
      <c r="B11" s="108"/>
      <c r="C11" s="108"/>
      <c r="D11" s="14" t="s">
        <v>11</v>
      </c>
      <c r="E11" s="15"/>
      <c r="F11" s="14" t="s">
        <v>12</v>
      </c>
      <c r="G11" s="15"/>
      <c r="H11" s="14" t="s">
        <v>13</v>
      </c>
      <c r="L11" s="122"/>
      <c r="M11" s="123"/>
      <c r="N11" s="126"/>
      <c r="O11" s="127"/>
      <c r="Q11" s="53" t="s">
        <v>8</v>
      </c>
      <c r="R11" s="54"/>
      <c r="S11" s="10" t="s">
        <v>31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07" t="str">
        <f>IF('未発注請求書1枚目入力フォーム(貴社控)'!X11="","",'未発注請求書1枚目入力フォーム(貴社控)'!X11)</f>
        <v/>
      </c>
      <c r="Y11" s="107"/>
      <c r="Z11" s="17" t="s">
        <v>9</v>
      </c>
      <c r="AA11" s="107" t="str">
        <f>IF('未発注請求書1枚目入力フォーム(貴社控)'!AA11:AC11="","",'未発注請求書1枚目入力フォーム(貴社控)'!AA11:AC11)</f>
        <v/>
      </c>
      <c r="AB11" s="107"/>
      <c r="AC11" s="121"/>
    </row>
    <row r="12" spans="1:29" ht="19.5" thickBot="1">
      <c r="L12" s="124"/>
      <c r="M12" s="125"/>
      <c r="N12" s="128"/>
      <c r="O12" s="129"/>
    </row>
    <row r="13" spans="1:29" ht="19.5" thickBot="1"/>
    <row r="14" spans="1:29" ht="35.25" customHeight="1" thickBot="1">
      <c r="A14" s="144" t="s">
        <v>27</v>
      </c>
      <c r="B14" s="145"/>
      <c r="C14" s="145"/>
      <c r="D14" s="145"/>
      <c r="E14" s="145"/>
      <c r="F14" s="145"/>
      <c r="G14" s="146"/>
      <c r="H14" s="144" t="s">
        <v>24</v>
      </c>
      <c r="I14" s="145"/>
      <c r="J14" s="145"/>
      <c r="K14" s="145"/>
      <c r="L14" s="146"/>
      <c r="M14" s="141" t="s">
        <v>23</v>
      </c>
      <c r="N14" s="142"/>
      <c r="O14" s="143"/>
      <c r="P14" s="105" t="s">
        <v>28</v>
      </c>
      <c r="Q14" s="106"/>
      <c r="R14" s="141" t="s">
        <v>20</v>
      </c>
      <c r="S14" s="142"/>
      <c r="T14" s="143"/>
      <c r="U14" s="143"/>
      <c r="V14" s="105" t="s">
        <v>22</v>
      </c>
      <c r="W14" s="106"/>
      <c r="X14" s="143" t="s">
        <v>29</v>
      </c>
      <c r="Y14" s="145"/>
      <c r="Z14" s="145"/>
      <c r="AA14" s="146"/>
      <c r="AB14" s="105" t="s">
        <v>21</v>
      </c>
      <c r="AC14" s="106"/>
    </row>
    <row r="15" spans="1:29" ht="30" customHeight="1" thickBot="1">
      <c r="A15" s="188" t="str">
        <f>IF('未発注請求書1枚目入力フォーム(貴社控)'!A15:I15="","",'未発注請求書1枚目入力フォーム(貴社控)'!A15:I15)</f>
        <v/>
      </c>
      <c r="B15" s="189"/>
      <c r="C15" s="189"/>
      <c r="D15" s="189"/>
      <c r="E15" s="189"/>
      <c r="F15" s="189"/>
      <c r="G15" s="190"/>
      <c r="H15" s="168" t="str">
        <f>IF('未発注請求書1枚目入力フォーム(貴社控)'!J15="","",'未発注請求書1枚目入力フォーム(貴社控)'!J15)</f>
        <v/>
      </c>
      <c r="I15" s="169"/>
      <c r="J15" s="169"/>
      <c r="K15" s="169"/>
      <c r="L15" s="170"/>
      <c r="M15" s="165"/>
      <c r="N15" s="166"/>
      <c r="O15" s="167"/>
      <c r="P15" s="165"/>
      <c r="Q15" s="167"/>
      <c r="R15" s="137"/>
      <c r="S15" s="138"/>
      <c r="T15" s="139"/>
      <c r="U15" s="140"/>
      <c r="V15" s="165"/>
      <c r="W15" s="167"/>
      <c r="X15" s="165"/>
      <c r="Y15" s="166"/>
      <c r="Z15" s="166"/>
      <c r="AA15" s="167"/>
      <c r="AB15" s="122"/>
      <c r="AC15" s="127"/>
    </row>
    <row r="16" spans="1:29" ht="30" customHeight="1">
      <c r="A16" s="191"/>
      <c r="B16" s="192"/>
      <c r="C16" s="192"/>
      <c r="D16" s="192"/>
      <c r="E16" s="192"/>
      <c r="F16" s="192"/>
      <c r="G16" s="193"/>
      <c r="H16" s="154"/>
      <c r="I16" s="155"/>
      <c r="J16" s="155"/>
      <c r="K16" s="155"/>
      <c r="L16" s="156"/>
      <c r="M16" s="160"/>
      <c r="N16" s="161"/>
      <c r="O16" s="162"/>
      <c r="P16" s="160"/>
      <c r="Q16" s="162"/>
      <c r="R16" s="147" t="s">
        <v>43</v>
      </c>
      <c r="S16" s="148"/>
      <c r="T16" s="22"/>
      <c r="U16" s="20"/>
      <c r="V16" s="160"/>
      <c r="W16" s="162"/>
      <c r="X16" s="160"/>
      <c r="Y16" s="161"/>
      <c r="Z16" s="161"/>
      <c r="AA16" s="162"/>
      <c r="AB16" s="149"/>
      <c r="AC16" s="150"/>
    </row>
    <row r="17" spans="1:29" ht="30" customHeight="1" thickBot="1">
      <c r="A17" s="194" t="str">
        <f>IF('未発注請求書1枚目入力フォーム(貴社控)'!A16:I16="","",'未発注請求書1枚目入力フォーム(貴社控)'!A16:I16)</f>
        <v/>
      </c>
      <c r="B17" s="195"/>
      <c r="C17" s="195"/>
      <c r="D17" s="195"/>
      <c r="E17" s="195"/>
      <c r="F17" s="195"/>
      <c r="G17" s="196"/>
      <c r="H17" s="151" t="str">
        <f>IF('未発注請求書1枚目入力フォーム(貴社控)'!J16="","",'未発注請求書1枚目入力フォーム(貴社控)'!J16)</f>
        <v/>
      </c>
      <c r="I17" s="152"/>
      <c r="J17" s="152"/>
      <c r="K17" s="152"/>
      <c r="L17" s="153"/>
      <c r="M17" s="157"/>
      <c r="N17" s="158"/>
      <c r="O17" s="159"/>
      <c r="P17" s="157"/>
      <c r="Q17" s="159"/>
      <c r="R17" s="133"/>
      <c r="S17" s="134"/>
      <c r="T17" s="135"/>
      <c r="U17" s="136"/>
      <c r="V17" s="157"/>
      <c r="W17" s="159"/>
      <c r="X17" s="157"/>
      <c r="Y17" s="158"/>
      <c r="Z17" s="158"/>
      <c r="AA17" s="159"/>
      <c r="AB17" s="163"/>
      <c r="AC17" s="164"/>
    </row>
    <row r="18" spans="1:29" ht="30" customHeight="1">
      <c r="A18" s="197"/>
      <c r="B18" s="198"/>
      <c r="C18" s="198"/>
      <c r="D18" s="198"/>
      <c r="E18" s="198"/>
      <c r="F18" s="198"/>
      <c r="G18" s="199"/>
      <c r="H18" s="154"/>
      <c r="I18" s="155"/>
      <c r="J18" s="155"/>
      <c r="K18" s="155"/>
      <c r="L18" s="156"/>
      <c r="M18" s="160"/>
      <c r="N18" s="161"/>
      <c r="O18" s="162"/>
      <c r="P18" s="160"/>
      <c r="Q18" s="162"/>
      <c r="R18" s="147" t="s">
        <v>43</v>
      </c>
      <c r="S18" s="148"/>
      <c r="T18" s="22"/>
      <c r="U18" s="20"/>
      <c r="V18" s="160"/>
      <c r="W18" s="162"/>
      <c r="X18" s="160"/>
      <c r="Y18" s="161"/>
      <c r="Z18" s="161"/>
      <c r="AA18" s="162"/>
      <c r="AB18" s="149"/>
      <c r="AC18" s="150"/>
    </row>
    <row r="19" spans="1:29" ht="30" customHeight="1" thickBot="1">
      <c r="A19" s="194" t="str">
        <f>IF('未発注請求書1枚目入力フォーム(貴社控)'!A17:I17="","",'未発注請求書1枚目入力フォーム(貴社控)'!A17:I17)</f>
        <v/>
      </c>
      <c r="B19" s="195"/>
      <c r="C19" s="195"/>
      <c r="D19" s="195"/>
      <c r="E19" s="195"/>
      <c r="F19" s="195"/>
      <c r="G19" s="196"/>
      <c r="H19" s="151" t="str">
        <f>IF('未発注請求書1枚目入力フォーム(貴社控)'!J17="","",'未発注請求書1枚目入力フォーム(貴社控)'!J17)</f>
        <v/>
      </c>
      <c r="I19" s="152"/>
      <c r="J19" s="152"/>
      <c r="K19" s="152"/>
      <c r="L19" s="153"/>
      <c r="M19" s="157"/>
      <c r="N19" s="158"/>
      <c r="O19" s="159"/>
      <c r="P19" s="157"/>
      <c r="Q19" s="159"/>
      <c r="R19" s="133"/>
      <c r="S19" s="134"/>
      <c r="T19" s="135"/>
      <c r="U19" s="136"/>
      <c r="V19" s="157"/>
      <c r="W19" s="159"/>
      <c r="X19" s="157"/>
      <c r="Y19" s="158"/>
      <c r="Z19" s="158"/>
      <c r="AA19" s="159"/>
      <c r="AB19" s="163"/>
      <c r="AC19" s="164"/>
    </row>
    <row r="20" spans="1:29" ht="30" customHeight="1">
      <c r="A20" s="197"/>
      <c r="B20" s="198"/>
      <c r="C20" s="198"/>
      <c r="D20" s="198"/>
      <c r="E20" s="198"/>
      <c r="F20" s="198"/>
      <c r="G20" s="199"/>
      <c r="H20" s="154"/>
      <c r="I20" s="155"/>
      <c r="J20" s="155"/>
      <c r="K20" s="155"/>
      <c r="L20" s="156"/>
      <c r="M20" s="160"/>
      <c r="N20" s="161"/>
      <c r="O20" s="162"/>
      <c r="P20" s="160"/>
      <c r="Q20" s="162"/>
      <c r="R20" s="147" t="s">
        <v>43</v>
      </c>
      <c r="S20" s="148"/>
      <c r="T20" s="22"/>
      <c r="U20" s="20"/>
      <c r="V20" s="160"/>
      <c r="W20" s="162"/>
      <c r="X20" s="160"/>
      <c r="Y20" s="161"/>
      <c r="Z20" s="161"/>
      <c r="AA20" s="162"/>
      <c r="AB20" s="149"/>
      <c r="AC20" s="150"/>
    </row>
    <row r="21" spans="1:29" ht="30" customHeight="1" thickBot="1">
      <c r="A21" s="194" t="str">
        <f>IF('未発注請求書1枚目入力フォーム(貴社控)'!A18:I18="","",'未発注請求書1枚目入力フォーム(貴社控)'!A18:I18)</f>
        <v/>
      </c>
      <c r="B21" s="195"/>
      <c r="C21" s="195"/>
      <c r="D21" s="195"/>
      <c r="E21" s="195"/>
      <c r="F21" s="195"/>
      <c r="G21" s="196"/>
      <c r="H21" s="151" t="str">
        <f>IF('未発注請求書1枚目入力フォーム(貴社控)'!J18="","",'未発注請求書1枚目入力フォーム(貴社控)'!J18)</f>
        <v/>
      </c>
      <c r="I21" s="152"/>
      <c r="J21" s="152"/>
      <c r="K21" s="152"/>
      <c r="L21" s="153"/>
      <c r="M21" s="157"/>
      <c r="N21" s="158"/>
      <c r="O21" s="159"/>
      <c r="P21" s="157"/>
      <c r="Q21" s="159"/>
      <c r="R21" s="133"/>
      <c r="S21" s="134"/>
      <c r="T21" s="135"/>
      <c r="U21" s="136"/>
      <c r="V21" s="157"/>
      <c r="W21" s="159"/>
      <c r="X21" s="157"/>
      <c r="Y21" s="158"/>
      <c r="Z21" s="158"/>
      <c r="AA21" s="159"/>
      <c r="AB21" s="163"/>
      <c r="AC21" s="164"/>
    </row>
    <row r="22" spans="1:29" ht="30" customHeight="1">
      <c r="A22" s="197"/>
      <c r="B22" s="198"/>
      <c r="C22" s="198"/>
      <c r="D22" s="198"/>
      <c r="E22" s="198"/>
      <c r="F22" s="198"/>
      <c r="G22" s="199"/>
      <c r="H22" s="154"/>
      <c r="I22" s="155"/>
      <c r="J22" s="155"/>
      <c r="K22" s="155"/>
      <c r="L22" s="156"/>
      <c r="M22" s="160"/>
      <c r="N22" s="161"/>
      <c r="O22" s="162"/>
      <c r="P22" s="160"/>
      <c r="Q22" s="162"/>
      <c r="R22" s="147" t="s">
        <v>43</v>
      </c>
      <c r="S22" s="148"/>
      <c r="T22" s="22"/>
      <c r="U22" s="20"/>
      <c r="V22" s="160"/>
      <c r="W22" s="162"/>
      <c r="X22" s="160"/>
      <c r="Y22" s="161"/>
      <c r="Z22" s="161"/>
      <c r="AA22" s="162"/>
      <c r="AB22" s="149"/>
      <c r="AC22" s="150"/>
    </row>
    <row r="23" spans="1:29" ht="30" customHeight="1" thickBot="1">
      <c r="A23" s="194" t="str">
        <f>IF('未発注請求書1枚目入力フォーム(貴社控)'!A19:I19="","",'未発注請求書1枚目入力フォーム(貴社控)'!A19:I19)</f>
        <v/>
      </c>
      <c r="B23" s="195"/>
      <c r="C23" s="195"/>
      <c r="D23" s="195"/>
      <c r="E23" s="195"/>
      <c r="F23" s="195"/>
      <c r="G23" s="196"/>
      <c r="H23" s="151" t="str">
        <f>IF('未発注請求書1枚目入力フォーム(貴社控)'!J19="","",'未発注請求書1枚目入力フォーム(貴社控)'!J19)</f>
        <v/>
      </c>
      <c r="I23" s="152"/>
      <c r="J23" s="152"/>
      <c r="K23" s="152"/>
      <c r="L23" s="153"/>
      <c r="M23" s="157"/>
      <c r="N23" s="158"/>
      <c r="O23" s="159"/>
      <c r="P23" s="157"/>
      <c r="Q23" s="159"/>
      <c r="R23" s="133"/>
      <c r="S23" s="134"/>
      <c r="T23" s="135"/>
      <c r="U23" s="136"/>
      <c r="V23" s="157"/>
      <c r="W23" s="159"/>
      <c r="X23" s="157"/>
      <c r="Y23" s="158"/>
      <c r="Z23" s="158"/>
      <c r="AA23" s="159"/>
      <c r="AB23" s="163"/>
      <c r="AC23" s="164"/>
    </row>
    <row r="24" spans="1:29" ht="30" customHeight="1" thickBot="1">
      <c r="A24" s="200"/>
      <c r="B24" s="201"/>
      <c r="C24" s="201"/>
      <c r="D24" s="201"/>
      <c r="E24" s="201"/>
      <c r="F24" s="201"/>
      <c r="G24" s="202"/>
      <c r="H24" s="183"/>
      <c r="I24" s="184"/>
      <c r="J24" s="184"/>
      <c r="K24" s="184"/>
      <c r="L24" s="185"/>
      <c r="M24" s="177"/>
      <c r="N24" s="178"/>
      <c r="O24" s="179"/>
      <c r="P24" s="177"/>
      <c r="Q24" s="179"/>
      <c r="R24" s="186" t="s">
        <v>43</v>
      </c>
      <c r="S24" s="187"/>
      <c r="T24" s="23"/>
      <c r="U24" s="21"/>
      <c r="V24" s="177"/>
      <c r="W24" s="179"/>
      <c r="X24" s="177"/>
      <c r="Y24" s="178"/>
      <c r="Z24" s="178"/>
      <c r="AA24" s="179"/>
      <c r="AB24" s="124"/>
      <c r="AC24" s="129"/>
    </row>
    <row r="25" spans="1:29" ht="30" customHeight="1" thickBot="1">
      <c r="A25" s="203" t="s">
        <v>25</v>
      </c>
      <c r="B25" s="204"/>
      <c r="C25" s="204"/>
      <c r="D25" s="204"/>
      <c r="E25" s="204"/>
      <c r="F25" s="204"/>
      <c r="G25" s="205"/>
      <c r="H25" s="171" t="str">
        <f>IF('未発注請求書1枚目入力フォーム(貴社控)'!J20="","",'未発注請求書1枚目入力フォーム(貴社控)'!J20)</f>
        <v/>
      </c>
      <c r="I25" s="172"/>
      <c r="J25" s="172"/>
      <c r="K25" s="172"/>
      <c r="L25" s="173"/>
      <c r="M25" s="165"/>
      <c r="N25" s="166"/>
      <c r="O25" s="167"/>
      <c r="P25" s="165"/>
      <c r="Q25" s="167"/>
      <c r="R25" s="180"/>
      <c r="S25" s="181"/>
      <c r="T25" s="181"/>
      <c r="U25" s="182"/>
      <c r="V25" s="165"/>
      <c r="W25" s="167"/>
      <c r="X25" s="165"/>
      <c r="Y25" s="166"/>
      <c r="Z25" s="166"/>
      <c r="AA25" s="167"/>
      <c r="AB25" s="122"/>
      <c r="AC25" s="127"/>
    </row>
    <row r="26" spans="1:29" ht="30" customHeight="1" thickBot="1">
      <c r="A26" s="206"/>
      <c r="B26" s="207"/>
      <c r="C26" s="207"/>
      <c r="D26" s="207"/>
      <c r="E26" s="207"/>
      <c r="F26" s="207"/>
      <c r="G26" s="208"/>
      <c r="H26" s="174"/>
      <c r="I26" s="175"/>
      <c r="J26" s="175"/>
      <c r="K26" s="175"/>
      <c r="L26" s="176"/>
      <c r="M26" s="177"/>
      <c r="N26" s="178"/>
      <c r="O26" s="179"/>
      <c r="P26" s="177"/>
      <c r="Q26" s="179"/>
      <c r="R26" s="186" t="s">
        <v>43</v>
      </c>
      <c r="S26" s="187"/>
      <c r="T26" s="23"/>
      <c r="U26" s="21"/>
      <c r="V26" s="177"/>
      <c r="W26" s="179"/>
      <c r="X26" s="177"/>
      <c r="Y26" s="178"/>
      <c r="Z26" s="178"/>
      <c r="AA26" s="179"/>
      <c r="AB26" s="124"/>
      <c r="AC26" s="129"/>
    </row>
    <row r="27" spans="1:29" ht="6.75" customHeight="1"/>
  </sheetData>
  <sheetProtection algorithmName="SHA-512" hashValue="hWV2IIvJxMdlLGM2MIc5n35V0FLXo9W8PzDU6ttBafXzGHQq+CrvNfQ2vV6N/T42d1kycSXj78dhcW7tmeNKmQ==" saltValue="w7Z10SQNSzS4XZ+xlRJo2w==" spinCount="100000" sheet="1" objects="1" selectLockedCells="1"/>
  <mergeCells count="87"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  <mergeCell ref="X14:AA14"/>
    <mergeCell ref="A14:G14"/>
    <mergeCell ref="A15:G16"/>
    <mergeCell ref="A17:G18"/>
    <mergeCell ref="A19:G20"/>
    <mergeCell ref="V14:W14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T7:AC7"/>
    <mergeCell ref="T8:AC8"/>
    <mergeCell ref="T9:AC9"/>
    <mergeCell ref="T10:AC10"/>
    <mergeCell ref="AA11:AC11"/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2024-10-17T00:42:22Z</dcterms:modified>
</cp:coreProperties>
</file>