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shi\OneDrive\デスクトップ\請求書\"/>
    </mc:Choice>
  </mc:AlternateContent>
  <xr:revisionPtr revIDLastSave="0" documentId="13_ncr:1_{AAE56D53-851F-45D8-A270-E51BFACCC471}" xr6:coauthVersionLast="47" xr6:coauthVersionMax="47" xr10:uidLastSave="{00000000-0000-0000-0000-000000000000}"/>
  <bookViews>
    <workbookView xWindow="-120" yWindow="-120" windowWidth="29040" windowHeight="15840" xr2:uid="{12DC37B5-8B70-423C-BBF9-1347EE734F0B}"/>
  </bookViews>
  <sheets>
    <sheet name="未発注請求書(記入例)" sheetId="5" r:id="rId1"/>
    <sheet name="未発注請求書1枚目入力フォーム(貴社控)" sheetId="4" r:id="rId2"/>
    <sheet name="未発注請求書2枚目(提出用)" sheetId="1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" i="1" l="1"/>
  <c r="W11" i="1"/>
  <c r="X4" i="1" l="1"/>
  <c r="A15" i="1" l="1"/>
  <c r="H15" i="1" l="1"/>
  <c r="A17" i="1"/>
  <c r="H17" i="1"/>
  <c r="A19" i="1"/>
  <c r="H19" i="1"/>
  <c r="A21" i="1"/>
  <c r="H21" i="1"/>
  <c r="A23" i="1"/>
  <c r="H23" i="1"/>
  <c r="X11" i="1"/>
  <c r="U11" i="1"/>
  <c r="W2" i="1"/>
  <c r="AA11" i="1" l="1"/>
  <c r="V11" i="1"/>
  <c r="T11" i="1"/>
  <c r="T10" i="1"/>
  <c r="T9" i="1"/>
  <c r="T8" i="1"/>
  <c r="T7" i="1"/>
  <c r="T6" i="1"/>
  <c r="J20" i="4"/>
  <c r="H25" i="1" s="1"/>
  <c r="J20" i="5" l="1"/>
  <c r="AB2" i="1"/>
  <c r="Z2" i="1"/>
  <c r="W5" i="1" l="1"/>
  <c r="A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西尾大樹</author>
  </authors>
  <commentList>
    <comment ref="X4" authorId="0" shapeId="0" xr:uid="{87CB9617-54B0-43B0-8BA2-7D75E987E20E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T以下を入力(ハイフンなし)
</t>
        </r>
      </text>
    </comment>
    <comment ref="W5" authorId="0" shapeId="0" xr:uid="{189932D5-585F-4187-9597-E947A100FA39}">
      <text>
        <r>
          <rPr>
            <b/>
            <sz val="9"/>
            <color indexed="81"/>
            <rFont val="MS P ゴシック"/>
            <family val="3"/>
            <charset val="128"/>
          </rPr>
          <t>弊社よりお伝えしております業者コードを入力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U11" authorId="0" shapeId="0" xr:uid="{7550F399-E03D-4923-AF57-7309DAE4C17F}">
      <text>
        <r>
          <rPr>
            <b/>
            <sz val="9"/>
            <color indexed="81"/>
            <rFont val="MS P ゴシック"/>
            <family val="3"/>
            <charset val="128"/>
          </rPr>
          <t>該当する銀行種類をドロップダウンリストより選択して下さい</t>
        </r>
      </text>
    </comment>
    <comment ref="W11" authorId="0" shapeId="0" xr:uid="{596D07EB-74BF-4B5B-901C-1B087D982774}">
      <text>
        <r>
          <rPr>
            <b/>
            <sz val="9"/>
            <color indexed="81"/>
            <rFont val="MS P ゴシック"/>
            <family val="3"/>
            <charset val="128"/>
          </rPr>
          <t>該当する支店種類をドロップダウンリストより選択して下さい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X11" authorId="0" shapeId="0" xr:uid="{F3EA4C38-02B7-4C58-BC8F-F4A968C07D4E}">
      <text>
        <r>
          <rPr>
            <b/>
            <sz val="9"/>
            <color indexed="81"/>
            <rFont val="MS P ゴシック"/>
            <family val="3"/>
            <charset val="128"/>
          </rPr>
          <t>該当する口座種類をドロップダウンリストより選択して下さい</t>
        </r>
      </text>
    </comment>
  </commentList>
</comments>
</file>

<file path=xl/sharedStrings.xml><?xml version="1.0" encoding="utf-8"?>
<sst xmlns="http://schemas.openxmlformats.org/spreadsheetml/2006/main" count="115" uniqueCount="53">
  <si>
    <t>締切日</t>
    <rPh sb="0" eb="3">
      <t>シメキリビ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</si>
  <si>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</si>
  <si>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</si>
  <si>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</si>
  <si>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住所</t>
    <rPh sb="0" eb="2">
      <t>ジュウショ</t>
    </rPh>
    <phoneticPr fontId="1"/>
  </si>
  <si>
    <t>業者名</t>
    <rPh sb="0" eb="2">
      <t>ギョウシャ</t>
    </rPh>
    <rPh sb="2" eb="3">
      <t>メイ</t>
    </rPh>
    <phoneticPr fontId="1"/>
  </si>
  <si>
    <t>フリガナ</t>
    <phoneticPr fontId="1"/>
  </si>
  <si>
    <t>口座名</t>
    <rPh sb="0" eb="3">
      <t>コウザメイ</t>
    </rPh>
    <phoneticPr fontId="1"/>
  </si>
  <si>
    <t>振込先</t>
    <rPh sb="0" eb="2">
      <t>フリコミ</t>
    </rPh>
    <rPh sb="2" eb="3">
      <t>サキ</t>
    </rPh>
    <phoneticPr fontId="1"/>
  </si>
  <si>
    <t>№</t>
    <phoneticPr fontId="1"/>
  </si>
  <si>
    <t>支払日</t>
    <rPh sb="0" eb="3">
      <t>シハライビ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</si>
  <si>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</si>
  <si>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</si>
  <si>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</si>
  <si>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ＴＥＬ</t>
    <phoneticPr fontId="1"/>
  </si>
  <si>
    <t>銀行</t>
    <rPh sb="0" eb="2">
      <t>ギンコウ</t>
    </rPh>
    <phoneticPr fontId="1"/>
  </si>
  <si>
    <t>支店</t>
    <phoneticPr fontId="1"/>
  </si>
  <si>
    <t>請　　求　　書</t>
    <rPh sb="0" eb="1">
      <t>ショウ</t>
    </rPh>
    <rPh sb="3" eb="4">
      <t>モトム</t>
    </rPh>
    <rPh sb="6" eb="7">
      <t>ショ</t>
    </rPh>
    <phoneticPr fontId="1"/>
  </si>
  <si>
    <t>請求金額(税込)</t>
    <rPh sb="0" eb="2">
      <t>セイキュウ</t>
    </rPh>
    <rPh sb="2" eb="3">
      <t>キン</t>
    </rPh>
    <rPh sb="3" eb="4">
      <t>ガク</t>
    </rPh>
    <rPh sb="5" eb="7">
      <t>ゼイコ</t>
    </rPh>
    <phoneticPr fontId="1"/>
  </si>
  <si>
    <t>工　　事　　名</t>
    <rPh sb="0" eb="1">
      <t>コウ</t>
    </rPh>
    <rPh sb="3" eb="4">
      <t>コト</t>
    </rPh>
    <rPh sb="6" eb="7">
      <t>メイ</t>
    </rPh>
    <phoneticPr fontId="1"/>
  </si>
  <si>
    <t>当社査定額</t>
    <rPh sb="0" eb="2">
      <t>トウシャ</t>
    </rPh>
    <rPh sb="2" eb="5">
      <t>サテイガク</t>
    </rPh>
    <phoneticPr fontId="1"/>
  </si>
  <si>
    <t>査定者印</t>
    <rPh sb="0" eb="2">
      <t>サテイ</t>
    </rPh>
    <rPh sb="2" eb="3">
      <t>シャ</t>
    </rPh>
    <rPh sb="3" eb="4">
      <t>イン</t>
    </rPh>
    <phoneticPr fontId="1"/>
  </si>
  <si>
    <t>立替先名</t>
    <phoneticPr fontId="1"/>
  </si>
  <si>
    <t>工事番号</t>
    <rPh sb="0" eb="2">
      <t>コウジ</t>
    </rPh>
    <rPh sb="2" eb="4">
      <t>バンゴウ</t>
    </rPh>
    <phoneticPr fontId="1"/>
  </si>
  <si>
    <t>請求金額(税込)</t>
    <phoneticPr fontId="1"/>
  </si>
  <si>
    <t>請　求　額　合　計</t>
    <rPh sb="0" eb="1">
      <t>ショウ</t>
    </rPh>
    <rPh sb="2" eb="3">
      <t>モトム</t>
    </rPh>
    <rPh sb="4" eb="5">
      <t>ガク</t>
    </rPh>
    <rPh sb="6" eb="7">
      <t>ゴウ</t>
    </rPh>
    <rPh sb="8" eb="9">
      <t>ケイ</t>
    </rPh>
    <phoneticPr fontId="1"/>
  </si>
  <si>
    <t>確　認　者　印</t>
    <rPh sb="0" eb="1">
      <t>カク</t>
    </rPh>
    <rPh sb="2" eb="3">
      <t>ニン</t>
    </rPh>
    <rPh sb="4" eb="5">
      <t>シャ</t>
    </rPh>
    <rPh sb="6" eb="7">
      <t>イン</t>
    </rPh>
    <phoneticPr fontId="1"/>
  </si>
  <si>
    <t>工　事　名</t>
    <rPh sb="0" eb="1">
      <t>コウ</t>
    </rPh>
    <rPh sb="2" eb="3">
      <t>コト</t>
    </rPh>
    <rPh sb="4" eb="5">
      <t>メイ</t>
    </rPh>
    <phoneticPr fontId="1"/>
  </si>
  <si>
    <t>費　目</t>
    <rPh sb="0" eb="1">
      <t>ヒ</t>
    </rPh>
    <rPh sb="2" eb="3">
      <t>メ</t>
    </rPh>
    <phoneticPr fontId="1"/>
  </si>
  <si>
    <t>摘　　要</t>
    <rPh sb="0" eb="1">
      <t>テキ</t>
    </rPh>
    <rPh sb="3" eb="4">
      <t>ヨウ</t>
    </rPh>
    <phoneticPr fontId="1"/>
  </si>
  <si>
    <t>　　①　請　求　者　用</t>
    <rPh sb="4" eb="5">
      <t>ショウ</t>
    </rPh>
    <rPh sb="6" eb="7">
      <t>モトム</t>
    </rPh>
    <rPh sb="8" eb="9">
      <t>モノ</t>
    </rPh>
    <rPh sb="10" eb="11">
      <t>ヨウ</t>
    </rPh>
    <phoneticPr fontId="1"/>
  </si>
  <si>
    <t>:</t>
    <phoneticPr fontId="1"/>
  </si>
  <si>
    <t>当座</t>
    <rPh sb="0" eb="2">
      <t>トウザ</t>
    </rPh>
    <phoneticPr fontId="1"/>
  </si>
  <si>
    <t>〇〇〇〇〇〇</t>
    <phoneticPr fontId="1"/>
  </si>
  <si>
    <t>銀行</t>
  </si>
  <si>
    <t>〒〇〇〇-〇〇〇〇　大阪府〇〇〇〇〇〇〇</t>
    <phoneticPr fontId="1"/>
  </si>
  <si>
    <t>〇〇建設株式会社</t>
    <phoneticPr fontId="1"/>
  </si>
  <si>
    <t>〇〇〇-〇〇〇-〇〇〇</t>
    <phoneticPr fontId="1"/>
  </si>
  <si>
    <t>〇〇ｹﾝｾﾂ(ｶ)</t>
    <phoneticPr fontId="1"/>
  </si>
  <si>
    <t>〇〇建設株式会社　</t>
    <rPh sb="2" eb="4">
      <t>ケンセツ</t>
    </rPh>
    <rPh sb="4" eb="8">
      <t>カブシキガイシャ</t>
    </rPh>
    <phoneticPr fontId="1"/>
  </si>
  <si>
    <t>〇〇</t>
    <phoneticPr fontId="1"/>
  </si>
  <si>
    <t>〇〇〇〇〇〇</t>
    <phoneticPr fontId="1"/>
  </si>
  <si>
    <t>②　提　出　用</t>
    <phoneticPr fontId="1"/>
  </si>
  <si>
    <t>消費税</t>
    <rPh sb="0" eb="3">
      <t>ショウヒゼイ</t>
    </rPh>
    <phoneticPr fontId="1"/>
  </si>
  <si>
    <t>事　業　者　登　録　番　号</t>
    <rPh sb="0" eb="1">
      <t>コト</t>
    </rPh>
    <rPh sb="2" eb="3">
      <t>ゴウ</t>
    </rPh>
    <rPh sb="4" eb="5">
      <t>モノ</t>
    </rPh>
    <rPh sb="6" eb="7">
      <t>ノボル</t>
    </rPh>
    <rPh sb="8" eb="9">
      <t>ロク</t>
    </rPh>
    <rPh sb="10" eb="11">
      <t>バン</t>
    </rPh>
    <rPh sb="12" eb="13">
      <t>ゴウ</t>
    </rPh>
    <phoneticPr fontId="1"/>
  </si>
  <si>
    <t>業　者　コ　ー　ド</t>
    <rPh sb="0" eb="1">
      <t>ギョウ</t>
    </rPh>
    <rPh sb="2" eb="3">
      <t>モノ</t>
    </rPh>
    <phoneticPr fontId="1"/>
  </si>
  <si>
    <t>T</t>
    <phoneticPr fontId="1"/>
  </si>
  <si>
    <t>〇〇〇〇〇〇〇〇〇〇〇〇〇</t>
    <phoneticPr fontId="1"/>
  </si>
  <si>
    <t>〇　 〇 　〇 　〇 　〇 　〇</t>
    <phoneticPr fontId="1"/>
  </si>
  <si>
    <r>
      <rPr>
        <b/>
        <sz val="12"/>
        <color theme="1"/>
        <rFont val="游ゴシック"/>
        <family val="3"/>
        <charset val="128"/>
        <scheme val="minor"/>
      </rPr>
      <t>＜記入上の注意点＞</t>
    </r>
    <r>
      <rPr>
        <b/>
        <sz val="11"/>
        <color theme="1"/>
        <rFont val="游ゴシック"/>
        <family val="3"/>
        <charset val="128"/>
        <scheme val="minor"/>
      </rPr>
      <t xml:space="preserve">
①請求書は2枚1組となっております。貴社控と当社提出用です。
　左記の金額欄は、各現場一行毎に合計金額を記入して下さい。
　また1枚に記入しきれない場合は、新たな用紙に記入して下さい。
②金額は、税込にて記入して下さい。
③事業者登録番号(インボイス番号)・業者コードは必ず記入して下さい。
④当指定請求書には御社の適格請求書(インボイス)を必ず添付してご提出下さい。
</t>
    </r>
    <r>
      <rPr>
        <b/>
        <sz val="12"/>
        <color theme="1"/>
        <rFont val="游ゴシック"/>
        <family val="3"/>
        <charset val="128"/>
        <scheme val="minor"/>
      </rPr>
      <t xml:space="preserve">
＜請求書の提出について＞</t>
    </r>
    <r>
      <rPr>
        <b/>
        <sz val="11"/>
        <color theme="1"/>
        <rFont val="游ゴシック"/>
        <family val="3"/>
        <charset val="128"/>
        <scheme val="minor"/>
      </rPr>
      <t xml:space="preserve">
①請求書は提出用を本社へ提出して下さい。
　(貴社の請求明細は、各現場に提出して下さい。)
②請求書の締切は10日、提出日は15日必着となります。
</t>
    </r>
    <r>
      <rPr>
        <b/>
        <u val="double"/>
        <sz val="13"/>
        <color rgb="FFFF0000"/>
        <rFont val="游ゴシック"/>
        <family val="3"/>
        <charset val="128"/>
        <scheme val="minor"/>
      </rPr>
      <t>③印刷はカラー印刷のA4サイズにて出力対応をお願い致します。</t>
    </r>
    <r>
      <rPr>
        <b/>
        <sz val="13"/>
        <color rgb="FFFF0000"/>
        <rFont val="游ゴシック"/>
        <family val="3"/>
        <charset val="128"/>
        <scheme val="minor"/>
      </rPr>
      <t xml:space="preserve">
</t>
    </r>
    <r>
      <rPr>
        <b/>
        <sz val="12"/>
        <color theme="1"/>
        <rFont val="游ゴシック"/>
        <family val="3"/>
        <charset val="128"/>
        <scheme val="minor"/>
      </rPr>
      <t>＜支払方法について＞</t>
    </r>
    <r>
      <rPr>
        <b/>
        <sz val="11"/>
        <color theme="1"/>
        <rFont val="游ゴシック"/>
        <family val="3"/>
        <charset val="128"/>
        <scheme val="minor"/>
      </rPr>
      <t xml:space="preserve">
①支払日は原則として翌15日とさせて頂いております。
②支払金額が20万円以上になる場合は安全協力会費として0.2％
　を差引かせて頂きます。
③支払金額が100万円を超える場合は原則として、
　現金50％手形50％(サイト120日)になります。</t>
    </r>
    <rPh sb="42" eb="44">
      <t>サキ</t>
    </rPh>
    <rPh sb="45" eb="47">
      <t>キンガク</t>
    </rPh>
    <rPh sb="47" eb="48">
      <t>ラン</t>
    </rPh>
    <rPh sb="50" eb="53">
      <t>カクゲンバ</t>
    </rPh>
    <rPh sb="218" eb="220">
      <t>ホンシャ</t>
    </rPh>
    <rPh sb="232" eb="234">
      <t>キシャ</t>
    </rPh>
    <rPh sb="235" eb="239">
      <t>セイキュウメイサイ</t>
    </rPh>
    <rPh sb="241" eb="244">
      <t>カクゲンバ</t>
    </rPh>
    <rPh sb="245" eb="247">
      <t>テイシュツ</t>
    </rPh>
    <rPh sb="249" eb="250">
      <t>クダ</t>
    </rPh>
    <rPh sb="274" eb="276">
      <t>ヒッチャク</t>
    </rPh>
    <rPh sb="330" eb="332">
      <t>ゲンソク</t>
    </rPh>
    <rPh sb="335" eb="336">
      <t>ヨク</t>
    </rPh>
    <rPh sb="338" eb="339">
      <t>ニチ</t>
    </rPh>
    <rPh sb="343" eb="344">
      <t>イタダ</t>
    </rPh>
    <rPh sb="353" eb="355">
      <t>シハライ</t>
    </rPh>
    <rPh sb="355" eb="357">
      <t>キンガク</t>
    </rPh>
    <rPh sb="360" eb="361">
      <t>マン</t>
    </rPh>
    <rPh sb="361" eb="362">
      <t>エン</t>
    </rPh>
    <rPh sb="362" eb="364">
      <t>イジョウ</t>
    </rPh>
    <rPh sb="367" eb="369">
      <t>バアイ</t>
    </rPh>
    <rPh sb="370" eb="376">
      <t>アンゼンキョウリョクカイヒ</t>
    </rPh>
    <rPh sb="386" eb="388">
      <t>サシヒ</t>
    </rPh>
    <rPh sb="391" eb="392">
      <t>イタダ</t>
    </rPh>
    <rPh sb="398" eb="400">
      <t>シハライ</t>
    </rPh>
    <rPh sb="400" eb="402">
      <t>キンガク</t>
    </rPh>
    <rPh sb="406" eb="408">
      <t>マンエン</t>
    </rPh>
    <rPh sb="409" eb="410">
      <t>コ</t>
    </rPh>
    <rPh sb="412" eb="414">
      <t>バアイ</t>
    </rPh>
    <rPh sb="415" eb="417">
      <t>ゲンソク</t>
    </rPh>
    <rPh sb="423" eb="425">
      <t>ゲンキン</t>
    </rPh>
    <rPh sb="428" eb="430">
      <t>テガタ</t>
    </rPh>
    <rPh sb="440" eb="441">
      <t>ニチ</t>
    </rPh>
    <phoneticPr fontId="1"/>
  </si>
  <si>
    <r>
      <rPr>
        <b/>
        <sz val="12"/>
        <color theme="1"/>
        <rFont val="游ゴシック"/>
        <family val="3"/>
        <charset val="128"/>
        <scheme val="minor"/>
      </rPr>
      <t>＜記入上の注意点＞</t>
    </r>
    <r>
      <rPr>
        <b/>
        <sz val="11"/>
        <color theme="1"/>
        <rFont val="游ゴシック"/>
        <family val="3"/>
        <charset val="128"/>
        <scheme val="minor"/>
      </rPr>
      <t xml:space="preserve">
①請求書は2枚1組となっております。貴社控と当社提出用です。
　左記の金額欄は、各現場一行毎に合計金額を記入して下さい。
　また1枚に記入しきれない場合は、新たな用紙に記入して下さい。
②金額は、税込にて記入して下さい。
③事業者登録番号(インボイス番号)・業者コードは必ず記入して下さい。
</t>
    </r>
    <r>
      <rPr>
        <b/>
        <sz val="12"/>
        <color theme="1"/>
        <rFont val="游ゴシック"/>
        <family val="3"/>
        <charset val="128"/>
        <scheme val="minor"/>
      </rPr>
      <t>④当指定請求書には御社の適格請求書(インボイス)を必ず添付してご提出下さい。
＜請求書の提出について＞</t>
    </r>
    <r>
      <rPr>
        <b/>
        <sz val="11"/>
        <color theme="1"/>
        <rFont val="游ゴシック"/>
        <family val="3"/>
        <charset val="128"/>
        <scheme val="minor"/>
      </rPr>
      <t xml:space="preserve">
①請求書は提出用を本社へ提出して下さい。
　(貴社の請求明細は、各現場に提出して下さい。)
②請求書の締切は10日、提出日は15日必着となります。
</t>
    </r>
    <r>
      <rPr>
        <b/>
        <u val="double"/>
        <sz val="13"/>
        <color rgb="FFFF0000"/>
        <rFont val="游ゴシック"/>
        <family val="3"/>
        <charset val="128"/>
        <scheme val="minor"/>
      </rPr>
      <t>③印刷はカラー印刷のA4サイズにて出力対応をお願い致します。</t>
    </r>
    <r>
      <rPr>
        <b/>
        <sz val="12"/>
        <color theme="1"/>
        <rFont val="游ゴシック"/>
        <family val="3"/>
        <charset val="128"/>
        <scheme val="minor"/>
      </rPr>
      <t xml:space="preserve">
＜支払方法について＞</t>
    </r>
    <r>
      <rPr>
        <b/>
        <sz val="11"/>
        <color theme="1"/>
        <rFont val="游ゴシック"/>
        <family val="3"/>
        <charset val="128"/>
        <scheme val="minor"/>
      </rPr>
      <t xml:space="preserve">
①支払日は原則として翌15日とさせて頂いております。
②支払金額が20万円以上になる場合は安全協力会費として0.2％
　を差引かせて頂きます。
③支払金額が100万円を超える場合は原則として、
　現金50％手形50％(サイト120日)になります。</t>
    </r>
    <rPh sb="42" eb="44">
      <t>サキ</t>
    </rPh>
    <rPh sb="45" eb="47">
      <t>キンガク</t>
    </rPh>
    <rPh sb="47" eb="48">
      <t>ラン</t>
    </rPh>
    <rPh sb="50" eb="53">
      <t>カクゲンバ</t>
    </rPh>
    <rPh sb="188" eb="190">
      <t>テイシュツ</t>
    </rPh>
    <rPh sb="190" eb="191">
      <t>クダ</t>
    </rPh>
    <rPh sb="218" eb="220">
      <t>ホンシャ</t>
    </rPh>
    <rPh sb="232" eb="234">
      <t>キシャ</t>
    </rPh>
    <rPh sb="235" eb="239">
      <t>セイキュウメイサイ</t>
    </rPh>
    <rPh sb="241" eb="244">
      <t>カクゲンバ</t>
    </rPh>
    <rPh sb="245" eb="247">
      <t>テイシュツ</t>
    </rPh>
    <rPh sb="249" eb="250">
      <t>クダ</t>
    </rPh>
    <rPh sb="274" eb="276">
      <t>ヒッチャク</t>
    </rPh>
    <rPh sb="330" eb="332">
      <t>ゲンソク</t>
    </rPh>
    <rPh sb="335" eb="336">
      <t>ヨク</t>
    </rPh>
    <rPh sb="338" eb="339">
      <t>ニチ</t>
    </rPh>
    <rPh sb="343" eb="344">
      <t>イタダ</t>
    </rPh>
    <rPh sb="353" eb="355">
      <t>シハライ</t>
    </rPh>
    <rPh sb="355" eb="357">
      <t>キンガク</t>
    </rPh>
    <rPh sb="360" eb="361">
      <t>マン</t>
    </rPh>
    <rPh sb="361" eb="362">
      <t>エン</t>
    </rPh>
    <rPh sb="362" eb="364">
      <t>イジョウ</t>
    </rPh>
    <rPh sb="367" eb="369">
      <t>バアイ</t>
    </rPh>
    <rPh sb="370" eb="376">
      <t>アンゼンキョウリョクカイヒ</t>
    </rPh>
    <rPh sb="386" eb="388">
      <t>サシヒ</t>
    </rPh>
    <rPh sb="391" eb="392">
      <t>イタダ</t>
    </rPh>
    <rPh sb="398" eb="400">
      <t>シハライ</t>
    </rPh>
    <rPh sb="400" eb="402">
      <t>キンガク</t>
    </rPh>
    <rPh sb="406" eb="408">
      <t>マンエン</t>
    </rPh>
    <rPh sb="409" eb="410">
      <t>コ</t>
    </rPh>
    <rPh sb="412" eb="414">
      <t>バアイ</t>
    </rPh>
    <rPh sb="415" eb="417">
      <t>ゲンソク</t>
    </rPh>
    <rPh sb="423" eb="425">
      <t>ゲンキン</t>
    </rPh>
    <rPh sb="428" eb="430">
      <t>テガタ</t>
    </rPh>
    <rPh sb="440" eb="441">
      <t>ニチ</t>
    </rPh>
    <phoneticPr fontId="1"/>
  </si>
  <si>
    <t>支店</t>
  </si>
  <si>
    <t>利晃建設株式会社　御中</t>
    <rPh sb="0" eb="2">
      <t>リコウ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</si>
</sst>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6" formatCode="&quot;¥&quot;#,##0;[Red]&quot;¥&quot;\-#,##0"/>
    <numFmt numFmtId="176" formatCode="&quot;¥&quot;#,##0_);[Red]\(&quot;¥&quot;#,##0\)"/>
    <numFmt numFmtId="177" formatCode="[DBNum3]000000"/>
  </numFmts>
  <fonts count="2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6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u/>
      <sz val="2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u val="double"/>
      <sz val="26"/>
      <color theme="1"/>
      <name val="游ゴシック"/>
      <family val="3"/>
      <charset val="128"/>
      <scheme val="minor"/>
    </font>
    <font>
      <b/>
      <sz val="26"/>
      <color theme="1"/>
      <name val="游ゴシック"/>
      <family val="3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22"/>
      <color theme="1"/>
      <name val="游ゴシック"/>
      <family val="3"/>
      <charset val="128"/>
      <scheme val="minor"/>
    </font>
    <font>
      <sz val="24"/>
      <color theme="1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  <font>
      <b/>
      <u val="double"/>
      <sz val="13"/>
      <color rgb="FFFF0000"/>
      <name val="游ゴシック"/>
      <family val="3"/>
      <charset val="128"/>
      <scheme val="minor"/>
    </font>
    <font>
      <b/>
      <sz val="13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09">
    <xf numFmtId="0" fontId="0" fillId="0" borderId="0" xfId="0">
      <alignment vertical="center"/>
    </xf>
    <xf numFmtId="0" fontId="0" fillId="0" borderId="6" xfId="0" applyBorder="1">
      <alignment vertical="center"/>
    </xf>
    <xf numFmtId="0" fontId="2" fillId="0" borderId="0" xfId="0" applyFont="1">
      <alignment vertical="center"/>
    </xf>
    <xf numFmtId="0" fontId="10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 applyAlignment="1">
      <alignment horizontal="distributed" vertical="center"/>
    </xf>
    <xf numFmtId="0" fontId="8" fillId="0" borderId="0" xfId="0" applyFont="1" applyAlignment="1">
      <alignment horizontal="distributed" vertical="center"/>
    </xf>
    <xf numFmtId="0" fontId="8" fillId="0" borderId="12" xfId="0" applyFont="1" applyBorder="1" applyAlignment="1">
      <alignment horizontal="distributed" vertical="center"/>
    </xf>
    <xf numFmtId="0" fontId="5" fillId="0" borderId="2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2" xfId="0" applyFont="1" applyBorder="1">
      <alignment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>
      <alignment vertical="center"/>
    </xf>
    <xf numFmtId="0" fontId="6" fillId="0" borderId="0" xfId="0" applyFont="1" applyAlignment="1">
      <alignment horizontal="left" vertical="center"/>
    </xf>
    <xf numFmtId="0" fontId="10" fillId="0" borderId="12" xfId="0" applyFont="1" applyBorder="1" applyAlignment="1">
      <alignment horizontal="center" vertical="center" shrinkToFit="1"/>
    </xf>
    <xf numFmtId="0" fontId="17" fillId="0" borderId="41" xfId="0" applyFont="1" applyBorder="1" applyAlignment="1">
      <alignment horizontal="center" vertical="center"/>
    </xf>
    <xf numFmtId="0" fontId="10" fillId="0" borderId="12" xfId="0" applyFont="1" applyBorder="1" applyAlignment="1" applyProtection="1">
      <alignment horizontal="center" vertical="center" shrinkToFit="1"/>
      <protection locked="0"/>
    </xf>
    <xf numFmtId="176" fontId="4" fillId="0" borderId="39" xfId="0" applyNumberFormat="1" applyFont="1" applyBorder="1">
      <alignment vertical="center"/>
    </xf>
    <xf numFmtId="176" fontId="4" fillId="0" borderId="13" xfId="0" applyNumberFormat="1" applyFont="1" applyBorder="1">
      <alignment vertical="center"/>
    </xf>
    <xf numFmtId="176" fontId="4" fillId="0" borderId="41" xfId="0" applyNumberFormat="1" applyFont="1" applyBorder="1">
      <alignment vertical="center"/>
    </xf>
    <xf numFmtId="176" fontId="4" fillId="0" borderId="32" xfId="0" applyNumberFormat="1" applyFont="1" applyBorder="1">
      <alignment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38" fontId="4" fillId="0" borderId="4" xfId="1" applyFont="1" applyBorder="1" applyAlignment="1" applyProtection="1">
      <alignment horizontal="right" vertical="center"/>
    </xf>
    <xf numFmtId="38" fontId="4" fillId="0" borderId="3" xfId="1" applyFont="1" applyBorder="1" applyAlignment="1" applyProtection="1">
      <alignment horizontal="right" vertical="center"/>
    </xf>
    <xf numFmtId="0" fontId="5" fillId="0" borderId="2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38" fontId="4" fillId="0" borderId="28" xfId="1" applyFont="1" applyBorder="1" applyAlignment="1" applyProtection="1">
      <alignment horizontal="right" vertical="center"/>
    </xf>
    <xf numFmtId="38" fontId="4" fillId="0" borderId="1" xfId="1" applyFont="1" applyBorder="1" applyAlignment="1" applyProtection="1">
      <alignment horizontal="right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6" fontId="4" fillId="0" borderId="14" xfId="1" applyNumberFormat="1" applyFont="1" applyBorder="1" applyAlignment="1" applyProtection="1">
      <alignment horizontal="right" vertical="center"/>
    </xf>
    <xf numFmtId="6" fontId="4" fillId="0" borderId="15" xfId="1" applyNumberFormat="1" applyFont="1" applyBorder="1" applyAlignment="1" applyProtection="1">
      <alignment horizontal="right" vertical="center"/>
    </xf>
    <xf numFmtId="6" fontId="4" fillId="0" borderId="17" xfId="1" applyNumberFormat="1" applyFont="1" applyBorder="1" applyAlignment="1" applyProtection="1">
      <alignment horizontal="right" vertical="center"/>
    </xf>
    <xf numFmtId="0" fontId="5" fillId="0" borderId="2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38" fontId="4" fillId="0" borderId="6" xfId="1" applyFont="1" applyBorder="1" applyAlignment="1" applyProtection="1">
      <alignment horizontal="right" vertical="center"/>
    </xf>
    <xf numFmtId="38" fontId="4" fillId="0" borderId="0" xfId="1" applyFont="1" applyAlignment="1" applyProtection="1">
      <alignment horizontal="right" vertical="center"/>
    </xf>
    <xf numFmtId="0" fontId="8" fillId="0" borderId="6" xfId="0" applyFont="1" applyBorder="1" applyAlignment="1">
      <alignment horizontal="distributed" vertical="center"/>
    </xf>
    <xf numFmtId="0" fontId="8" fillId="0" borderId="0" xfId="0" applyFont="1" applyAlignment="1">
      <alignment horizontal="distributed" vertical="center"/>
    </xf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8" fillId="0" borderId="11" xfId="0" applyFont="1" applyBorder="1" applyAlignment="1">
      <alignment horizontal="distributed" vertical="center"/>
    </xf>
    <xf numFmtId="0" fontId="8" fillId="0" borderId="12" xfId="0" applyFont="1" applyBorder="1" applyAlignment="1">
      <alignment horizontal="distributed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28" xfId="0" applyFont="1" applyBorder="1" applyAlignment="1">
      <alignment horizontal="distributed" vertical="center"/>
    </xf>
    <xf numFmtId="0" fontId="8" fillId="0" borderId="1" xfId="0" applyFont="1" applyBorder="1" applyAlignment="1">
      <alignment horizontal="distributed" vertical="center"/>
    </xf>
    <xf numFmtId="0" fontId="5" fillId="0" borderId="1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49" fontId="18" fillId="0" borderId="9" xfId="0" applyNumberFormat="1" applyFont="1" applyBorder="1" applyAlignment="1">
      <alignment horizontal="center" vertical="center" shrinkToFit="1"/>
    </xf>
    <xf numFmtId="49" fontId="18" fillId="0" borderId="10" xfId="0" applyNumberFormat="1" applyFont="1" applyBorder="1" applyAlignment="1">
      <alignment horizontal="center" vertical="center" shrinkToFit="1"/>
    </xf>
    <xf numFmtId="38" fontId="4" fillId="0" borderId="6" xfId="1" applyFont="1" applyBorder="1" applyAlignment="1" applyProtection="1">
      <alignment horizontal="right" vertical="center"/>
      <protection locked="0"/>
    </xf>
    <xf numFmtId="38" fontId="4" fillId="0" borderId="0" xfId="1" applyFont="1" applyAlignment="1" applyProtection="1">
      <alignment horizontal="right" vertical="center"/>
      <protection locked="0"/>
    </xf>
    <xf numFmtId="38" fontId="4" fillId="0" borderId="28" xfId="1" applyFont="1" applyBorder="1" applyAlignment="1" applyProtection="1">
      <alignment horizontal="right" vertical="center"/>
      <protection locked="0"/>
    </xf>
    <xf numFmtId="38" fontId="4" fillId="0" borderId="1" xfId="1" applyFont="1" applyBorder="1" applyAlignment="1" applyProtection="1">
      <alignment horizontal="right" vertical="center"/>
      <protection locked="0"/>
    </xf>
    <xf numFmtId="38" fontId="4" fillId="0" borderId="4" xfId="1" applyFont="1" applyBorder="1" applyAlignment="1" applyProtection="1">
      <alignment horizontal="right" vertical="center"/>
      <protection locked="0"/>
    </xf>
    <xf numFmtId="38" fontId="4" fillId="0" borderId="3" xfId="1" applyFont="1" applyBorder="1" applyAlignment="1" applyProtection="1">
      <alignment horizontal="right" vertical="center"/>
      <protection locked="0"/>
    </xf>
    <xf numFmtId="0" fontId="5" fillId="0" borderId="4" xfId="0" applyFont="1" applyBorder="1" applyAlignment="1" applyProtection="1">
      <alignment horizontal="center" vertical="center" wrapText="1" shrinkToFit="1"/>
      <protection locked="0"/>
    </xf>
    <xf numFmtId="0" fontId="5" fillId="0" borderId="3" xfId="0" applyFont="1" applyBorder="1" applyAlignment="1" applyProtection="1">
      <alignment horizontal="center" vertical="center" wrapText="1" shrinkToFit="1"/>
      <protection locked="0"/>
    </xf>
    <xf numFmtId="0" fontId="5" fillId="0" borderId="8" xfId="0" applyFont="1" applyBorder="1" applyAlignment="1" applyProtection="1">
      <alignment horizontal="center" vertical="center" wrapText="1" shrinkToFit="1"/>
      <protection locked="0"/>
    </xf>
    <xf numFmtId="0" fontId="5" fillId="0" borderId="40" xfId="0" applyFont="1" applyBorder="1" applyAlignment="1" applyProtection="1">
      <alignment horizontal="center" vertical="center" wrapText="1" shrinkToFit="1"/>
      <protection locked="0"/>
    </xf>
    <xf numFmtId="0" fontId="5" fillId="0" borderId="26" xfId="0" applyFont="1" applyBorder="1" applyAlignment="1" applyProtection="1">
      <alignment horizontal="center" vertical="center" wrapText="1" shrinkToFit="1"/>
      <protection locked="0"/>
    </xf>
    <xf numFmtId="0" fontId="5" fillId="0" borderId="27" xfId="0" applyFont="1" applyBorder="1" applyAlignment="1" applyProtection="1">
      <alignment horizontal="center" vertical="center" wrapText="1" shrinkToFit="1"/>
      <protection locked="0"/>
    </xf>
    <xf numFmtId="177" fontId="13" fillId="0" borderId="7" xfId="0" applyNumberFormat="1" applyFont="1" applyBorder="1" applyAlignment="1" applyProtection="1">
      <alignment horizontal="distributed" vertical="center" justifyLastLine="1"/>
      <protection locked="0"/>
    </xf>
    <xf numFmtId="177" fontId="13" fillId="0" borderId="21" xfId="0" applyNumberFormat="1" applyFont="1" applyBorder="1" applyAlignment="1" applyProtection="1">
      <alignment horizontal="distributed" vertical="center" justifyLastLine="1"/>
      <protection locked="0"/>
    </xf>
    <xf numFmtId="0" fontId="5" fillId="0" borderId="2" xfId="0" applyFont="1" applyBorder="1" applyAlignment="1">
      <alignment horizontal="center" vertical="center"/>
    </xf>
    <xf numFmtId="49" fontId="17" fillId="0" borderId="9" xfId="0" applyNumberFormat="1" applyFont="1" applyBorder="1" applyAlignment="1" applyProtection="1">
      <alignment horizontal="center" vertical="center" shrinkToFit="1"/>
      <protection locked="0"/>
    </xf>
    <xf numFmtId="49" fontId="17" fillId="0" borderId="10" xfId="0" applyNumberFormat="1" applyFont="1" applyBorder="1" applyAlignment="1" applyProtection="1">
      <alignment horizontal="center" vertical="center" shrinkToFit="1"/>
      <protection locked="0"/>
    </xf>
    <xf numFmtId="0" fontId="5" fillId="0" borderId="1" xfId="0" applyFont="1" applyBorder="1" applyAlignment="1" applyProtection="1">
      <alignment horizontal="left" vertical="center" shrinkToFit="1"/>
      <protection locked="0"/>
    </xf>
    <xf numFmtId="0" fontId="5" fillId="0" borderId="29" xfId="0" applyFont="1" applyBorder="1" applyAlignment="1" applyProtection="1">
      <alignment horizontal="left" vertical="center" shrinkToFit="1"/>
      <protection locked="0"/>
    </xf>
    <xf numFmtId="0" fontId="16" fillId="0" borderId="0" xfId="0" applyFont="1" applyAlignment="1" applyProtection="1">
      <alignment horizontal="left" vertical="center" shrinkToFit="1"/>
      <protection locked="0"/>
    </xf>
    <xf numFmtId="0" fontId="16" fillId="0" borderId="5" xfId="0" applyFont="1" applyBorder="1" applyAlignment="1" applyProtection="1">
      <alignment horizontal="left" vertical="center" shrinkToFit="1"/>
      <protection locked="0"/>
    </xf>
    <xf numFmtId="0" fontId="5" fillId="0" borderId="0" xfId="0" applyFont="1" applyAlignment="1" applyProtection="1">
      <alignment horizontal="left" vertical="center" shrinkToFit="1"/>
      <protection locked="0"/>
    </xf>
    <xf numFmtId="0" fontId="5" fillId="0" borderId="5" xfId="0" applyFont="1" applyBorder="1" applyAlignment="1" applyProtection="1">
      <alignment horizontal="left" vertical="center" shrinkToFit="1"/>
      <protection locked="0"/>
    </xf>
    <xf numFmtId="0" fontId="10" fillId="0" borderId="12" xfId="0" applyFont="1" applyBorder="1" applyAlignment="1" applyProtection="1">
      <alignment horizontal="center" vertical="center" shrinkToFit="1"/>
      <protection locked="0"/>
    </xf>
    <xf numFmtId="0" fontId="10" fillId="0" borderId="13" xfId="0" applyFont="1" applyBorder="1" applyAlignment="1" applyProtection="1">
      <alignment horizontal="center" vertical="center" shrinkToFit="1"/>
      <protection locked="0"/>
    </xf>
    <xf numFmtId="5" fontId="4" fillId="0" borderId="14" xfId="0" applyNumberFormat="1" applyFont="1" applyBorder="1" applyAlignment="1" applyProtection="1">
      <alignment horizontal="right" vertical="center"/>
      <protection locked="0"/>
    </xf>
    <xf numFmtId="5" fontId="4" fillId="0" borderId="15" xfId="0" applyNumberFormat="1" applyFont="1" applyBorder="1" applyAlignment="1" applyProtection="1">
      <alignment horizontal="right" vertical="center"/>
      <protection locked="0"/>
    </xf>
    <xf numFmtId="5" fontId="4" fillId="0" borderId="17" xfId="0" applyNumberFormat="1" applyFont="1" applyBorder="1" applyAlignment="1" applyProtection="1">
      <alignment horizontal="right" vertical="center"/>
      <protection locked="0"/>
    </xf>
    <xf numFmtId="0" fontId="5" fillId="0" borderId="25" xfId="0" applyFont="1" applyBorder="1" applyAlignment="1" applyProtection="1">
      <alignment horizontal="center" vertical="center" wrapText="1" shrinkToFit="1"/>
      <protection locked="0"/>
    </xf>
    <xf numFmtId="0" fontId="5" fillId="0" borderId="9" xfId="0" applyFont="1" applyBorder="1" applyAlignment="1" applyProtection="1">
      <alignment horizontal="center" vertical="center" wrapText="1" shrinkToFit="1"/>
      <protection locked="0"/>
    </xf>
    <xf numFmtId="0" fontId="5" fillId="0" borderId="10" xfId="0" applyFont="1" applyBorder="1" applyAlignment="1" applyProtection="1">
      <alignment horizontal="center" vertical="center" wrapText="1" shrinkToFit="1"/>
      <protection locked="0"/>
    </xf>
    <xf numFmtId="0" fontId="6" fillId="2" borderId="30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center"/>
    </xf>
    <xf numFmtId="177" fontId="13" fillId="0" borderId="7" xfId="0" applyNumberFormat="1" applyFont="1" applyBorder="1" applyAlignment="1">
      <alignment horizontal="distributed" vertical="center" justifyLastLine="1"/>
    </xf>
    <xf numFmtId="177" fontId="13" fillId="0" borderId="21" xfId="0" applyNumberFormat="1" applyFont="1" applyBorder="1" applyAlignment="1">
      <alignment horizontal="distributed" vertical="center" justifyLastLine="1"/>
    </xf>
    <xf numFmtId="0" fontId="5" fillId="0" borderId="1" xfId="0" applyFont="1" applyBorder="1" applyAlignment="1">
      <alignment horizontal="left" vertical="center" shrinkToFit="1"/>
    </xf>
    <xf numFmtId="0" fontId="5" fillId="0" borderId="29" xfId="0" applyFont="1" applyBorder="1" applyAlignment="1">
      <alignment horizontal="left" vertical="center" shrinkToFit="1"/>
    </xf>
    <xf numFmtId="0" fontId="6" fillId="2" borderId="0" xfId="0" applyFont="1" applyFill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 shrinkToFit="1"/>
    </xf>
    <xf numFmtId="0" fontId="16" fillId="0" borderId="5" xfId="0" applyFont="1" applyBorder="1" applyAlignment="1">
      <alignment horizontal="left" vertical="center" shrinkToFit="1"/>
    </xf>
    <xf numFmtId="0" fontId="5" fillId="0" borderId="0" xfId="0" applyFont="1" applyAlignment="1">
      <alignment horizontal="left" vertical="center" shrinkToFit="1"/>
    </xf>
    <xf numFmtId="0" fontId="5" fillId="0" borderId="5" xfId="0" applyFont="1" applyBorder="1" applyAlignment="1">
      <alignment horizontal="left" vertical="center" shrinkToFit="1"/>
    </xf>
    <xf numFmtId="0" fontId="10" fillId="0" borderId="13" xfId="0" applyFont="1" applyBorder="1" applyAlignment="1">
      <alignment horizontal="center" vertical="center" shrinkToFit="1"/>
    </xf>
    <xf numFmtId="0" fontId="0" fillId="0" borderId="22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right" vertical="center"/>
    </xf>
    <xf numFmtId="176" fontId="4" fillId="0" borderId="46" xfId="0" applyNumberFormat="1" applyFont="1" applyBorder="1" applyAlignment="1">
      <alignment horizontal="right" vertical="center"/>
    </xf>
    <xf numFmtId="176" fontId="4" fillId="0" borderId="47" xfId="0" applyNumberFormat="1" applyFont="1" applyBorder="1" applyAlignment="1">
      <alignment horizontal="right" vertical="center"/>
    </xf>
    <xf numFmtId="176" fontId="4" fillId="0" borderId="48" xfId="0" applyNumberFormat="1" applyFont="1" applyBorder="1" applyAlignment="1">
      <alignment horizontal="right" vertical="center"/>
    </xf>
    <xf numFmtId="176" fontId="4" fillId="0" borderId="42" xfId="0" applyNumberFormat="1" applyFont="1" applyBorder="1" applyAlignment="1">
      <alignment horizontal="right" vertical="center"/>
    </xf>
    <xf numFmtId="176" fontId="4" fillId="0" borderId="43" xfId="0" applyNumberFormat="1" applyFont="1" applyBorder="1" applyAlignment="1">
      <alignment horizontal="right" vertical="center"/>
    </xf>
    <xf numFmtId="176" fontId="4" fillId="0" borderId="37" xfId="0" applyNumberFormat="1" applyFont="1" applyBorder="1" applyAlignment="1">
      <alignment horizontal="right" vertical="center"/>
    </xf>
    <xf numFmtId="176" fontId="4" fillId="0" borderId="44" xfId="0" applyNumberFormat="1" applyFont="1" applyBorder="1" applyAlignment="1">
      <alignment horizontal="right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176" fontId="8" fillId="0" borderId="25" xfId="0" applyNumberFormat="1" applyFont="1" applyBorder="1" applyAlignment="1">
      <alignment horizontal="center" vertical="center"/>
    </xf>
    <xf numFmtId="176" fontId="8" fillId="0" borderId="9" xfId="0" applyNumberFormat="1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38" fontId="7" fillId="0" borderId="28" xfId="1" applyFont="1" applyBorder="1" applyAlignment="1" applyProtection="1">
      <alignment horizontal="right" vertical="center"/>
    </xf>
    <xf numFmtId="38" fontId="7" fillId="0" borderId="1" xfId="1" applyFont="1" applyBorder="1" applyAlignment="1" applyProtection="1">
      <alignment horizontal="right" vertical="center"/>
    </xf>
    <xf numFmtId="38" fontId="7" fillId="0" borderId="29" xfId="1" applyFont="1" applyBorder="1" applyAlignment="1" applyProtection="1">
      <alignment horizontal="right" vertical="center"/>
    </xf>
    <xf numFmtId="38" fontId="7" fillId="0" borderId="38" xfId="1" applyFont="1" applyBorder="1" applyAlignment="1" applyProtection="1">
      <alignment horizontal="right" vertical="center"/>
    </xf>
    <xf numFmtId="38" fontId="7" fillId="0" borderId="2" xfId="1" applyFont="1" applyBorder="1" applyAlignment="1" applyProtection="1">
      <alignment horizontal="right" vertical="center"/>
    </xf>
    <xf numFmtId="38" fontId="7" fillId="0" borderId="39" xfId="1" applyFont="1" applyBorder="1" applyAlignment="1" applyProtection="1">
      <alignment horizontal="right" vertical="center"/>
    </xf>
    <xf numFmtId="176" fontId="4" fillId="0" borderId="28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29" xfId="0" applyNumberFormat="1" applyFont="1" applyBorder="1" applyAlignment="1">
      <alignment horizontal="center" vertical="center"/>
    </xf>
    <xf numFmtId="176" fontId="4" fillId="0" borderId="38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9" xfId="0" applyNumberFormat="1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76" fontId="4" fillId="0" borderId="22" xfId="0" applyNumberFormat="1" applyFont="1" applyBorder="1" applyAlignment="1">
      <alignment horizontal="center" vertical="center"/>
    </xf>
    <xf numFmtId="176" fontId="4" fillId="0" borderId="23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38" fontId="7" fillId="0" borderId="22" xfId="1" applyFont="1" applyBorder="1" applyAlignment="1" applyProtection="1">
      <alignment horizontal="right" vertical="center"/>
    </xf>
    <xf numFmtId="38" fontId="7" fillId="0" borderId="23" xfId="1" applyFont="1" applyBorder="1" applyAlignment="1" applyProtection="1">
      <alignment horizontal="right" vertical="center"/>
    </xf>
    <xf numFmtId="38" fontId="7" fillId="0" borderId="24" xfId="1" applyFont="1" applyBorder="1" applyAlignment="1" applyProtection="1">
      <alignment horizontal="right" vertical="center"/>
    </xf>
    <xf numFmtId="6" fontId="7" fillId="0" borderId="22" xfId="1" applyNumberFormat="1" applyFont="1" applyBorder="1" applyAlignment="1" applyProtection="1">
      <alignment horizontal="right" vertical="center"/>
    </xf>
    <xf numFmtId="6" fontId="7" fillId="0" borderId="23" xfId="1" applyNumberFormat="1" applyFont="1" applyBorder="1" applyAlignment="1" applyProtection="1">
      <alignment horizontal="right" vertical="center"/>
    </xf>
    <xf numFmtId="6" fontId="7" fillId="0" borderId="24" xfId="1" applyNumberFormat="1" applyFont="1" applyBorder="1" applyAlignment="1" applyProtection="1">
      <alignment horizontal="right" vertical="center"/>
    </xf>
    <xf numFmtId="6" fontId="7" fillId="0" borderId="11" xfId="1" applyNumberFormat="1" applyFont="1" applyBorder="1" applyAlignment="1" applyProtection="1">
      <alignment horizontal="right" vertical="center"/>
    </xf>
    <xf numFmtId="6" fontId="7" fillId="0" borderId="12" xfId="1" applyNumberFormat="1" applyFont="1" applyBorder="1" applyAlignment="1" applyProtection="1">
      <alignment horizontal="right" vertical="center"/>
    </xf>
    <xf numFmtId="6" fontId="7" fillId="0" borderId="13" xfId="1" applyNumberFormat="1" applyFont="1" applyBorder="1" applyAlignment="1" applyProtection="1">
      <alignment horizontal="right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12" xfId="0" applyNumberFormat="1" applyFont="1" applyBorder="1" applyAlignment="1">
      <alignment horizontal="center" vertical="center"/>
    </xf>
    <xf numFmtId="176" fontId="4" fillId="0" borderId="13" xfId="0" applyNumberFormat="1" applyFont="1" applyBorder="1" applyAlignment="1">
      <alignment horizontal="center" vertical="center"/>
    </xf>
    <xf numFmtId="176" fontId="4" fillId="0" borderId="14" xfId="0" applyNumberFormat="1" applyFont="1" applyBorder="1" applyAlignment="1">
      <alignment horizontal="center" vertical="center"/>
    </xf>
    <xf numFmtId="176" fontId="4" fillId="0" borderId="15" xfId="0" applyNumberFormat="1" applyFont="1" applyBorder="1" applyAlignment="1">
      <alignment horizontal="center" vertical="center"/>
    </xf>
    <xf numFmtId="176" fontId="4" fillId="0" borderId="17" xfId="0" applyNumberFormat="1" applyFont="1" applyBorder="1" applyAlignment="1">
      <alignment horizontal="center" vertical="center"/>
    </xf>
    <xf numFmtId="38" fontId="7" fillId="0" borderId="11" xfId="1" applyFont="1" applyBorder="1" applyAlignment="1" applyProtection="1">
      <alignment horizontal="right" vertical="center"/>
    </xf>
    <xf numFmtId="38" fontId="7" fillId="0" borderId="12" xfId="1" applyFont="1" applyBorder="1" applyAlignment="1" applyProtection="1">
      <alignment horizontal="right" vertical="center"/>
    </xf>
    <xf numFmtId="38" fontId="7" fillId="0" borderId="13" xfId="1" applyFont="1" applyBorder="1" applyAlignment="1" applyProtection="1">
      <alignment horizontal="right" vertical="center"/>
    </xf>
    <xf numFmtId="176" fontId="8" fillId="0" borderId="14" xfId="0" applyNumberFormat="1" applyFont="1" applyBorder="1" applyAlignment="1">
      <alignment horizontal="center" vertical="center"/>
    </xf>
    <xf numFmtId="176" fontId="8" fillId="0" borderId="15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 shrinkToFit="1"/>
    </xf>
    <xf numFmtId="0" fontId="5" fillId="0" borderId="29" xfId="0" applyFont="1" applyBorder="1" applyAlignment="1">
      <alignment horizontal="center" vertical="center" wrapText="1" shrinkToFit="1"/>
    </xf>
    <xf numFmtId="0" fontId="5" fillId="0" borderId="38" xfId="0" applyFont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 wrapText="1" shrinkToFit="1"/>
    </xf>
    <xf numFmtId="0" fontId="5" fillId="0" borderId="39" xfId="0" applyFont="1" applyBorder="1" applyAlignment="1">
      <alignment horizontal="center" vertical="center" wrapText="1" shrinkToFit="1"/>
    </xf>
    <xf numFmtId="0" fontId="5" fillId="0" borderId="11" xfId="0" applyFont="1" applyBorder="1" applyAlignment="1">
      <alignment horizontal="center" vertical="center" wrapText="1" shrinkToFit="1"/>
    </xf>
    <xf numFmtId="0" fontId="5" fillId="0" borderId="12" xfId="0" applyFont="1" applyBorder="1" applyAlignment="1">
      <alignment horizontal="center" vertical="center" wrapText="1" shrinkToFit="1"/>
    </xf>
    <xf numFmtId="0" fontId="5" fillId="0" borderId="13" xfId="0" applyFont="1" applyBorder="1" applyAlignment="1">
      <alignment horizontal="center" vertical="center" wrapText="1" shrinkToFit="1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247650</xdr:colOff>
      <xdr:row>5</xdr:row>
      <xdr:rowOff>304800</xdr:rowOff>
    </xdr:from>
    <xdr:ext cx="533400" cy="60734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BA138D5-2D69-4A3F-A6C1-3F1DB332556F}"/>
            </a:ext>
          </a:extLst>
        </xdr:cNvPr>
        <xdr:cNvSpPr txBox="1"/>
      </xdr:nvSpPr>
      <xdr:spPr>
        <a:xfrm>
          <a:off x="11868150" y="2133600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29</xdr:col>
      <xdr:colOff>28575</xdr:colOff>
      <xdr:row>8</xdr:row>
      <xdr:rowOff>47625</xdr:rowOff>
    </xdr:from>
    <xdr:to>
      <xdr:col>29</xdr:col>
      <xdr:colOff>333375</xdr:colOff>
      <xdr:row>10</xdr:row>
      <xdr:rowOff>361950</xdr:rowOff>
    </xdr:to>
    <xdr:sp macro="" textlink="">
      <xdr:nvSpPr>
        <xdr:cNvPr id="7" name="右中かっこ 6">
          <a:extLst>
            <a:ext uri="{FF2B5EF4-FFF2-40B4-BE49-F238E27FC236}">
              <a16:creationId xmlns:a16="http://schemas.microsoft.com/office/drawing/2014/main" id="{2B8D6935-0819-4ABB-B540-08BBDA6A0474}"/>
            </a:ext>
          </a:extLst>
        </xdr:cNvPr>
        <xdr:cNvSpPr/>
      </xdr:nvSpPr>
      <xdr:spPr>
        <a:xfrm>
          <a:off x="12630150" y="3048000"/>
          <a:ext cx="304800" cy="1095375"/>
        </a:xfrm>
        <a:prstGeom prst="rightBrac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419100</xdr:colOff>
      <xdr:row>8</xdr:row>
      <xdr:rowOff>285750</xdr:rowOff>
    </xdr:from>
    <xdr:to>
      <xdr:col>33</xdr:col>
      <xdr:colOff>514351</xdr:colOff>
      <xdr:row>10</xdr:row>
      <xdr:rowOff>133350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BA0B3713-A5A7-41EE-84C4-4961D01A466B}"/>
            </a:ext>
          </a:extLst>
        </xdr:cNvPr>
        <xdr:cNvSpPr txBox="1"/>
      </xdr:nvSpPr>
      <xdr:spPr>
        <a:xfrm>
          <a:off x="13020675" y="3286125"/>
          <a:ext cx="2838451" cy="6286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ご提出頂いている支払依頼書に記載された銀行情報を入力</a:t>
          </a:r>
        </a:p>
      </xdr:txBody>
    </xdr:sp>
    <xdr:clientData/>
  </xdr:twoCellAnchor>
  <xdr:twoCellAnchor>
    <xdr:from>
      <xdr:col>23</xdr:col>
      <xdr:colOff>304800</xdr:colOff>
      <xdr:row>4</xdr:row>
      <xdr:rowOff>0</xdr:rowOff>
    </xdr:from>
    <xdr:to>
      <xdr:col>23</xdr:col>
      <xdr:colOff>304800</xdr:colOff>
      <xdr:row>5</xdr:row>
      <xdr:rowOff>5475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C29640C4-B070-4BF8-8114-8C9D5810CB76}"/>
            </a:ext>
          </a:extLst>
        </xdr:cNvPr>
        <xdr:cNvCxnSpPr/>
      </xdr:nvCxnSpPr>
      <xdr:spPr>
        <a:xfrm>
          <a:off x="9991725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314325</xdr:colOff>
      <xdr:row>4</xdr:row>
      <xdr:rowOff>0</xdr:rowOff>
    </xdr:from>
    <xdr:to>
      <xdr:col>24</xdr:col>
      <xdr:colOff>314325</xdr:colOff>
      <xdr:row>5</xdr:row>
      <xdr:rowOff>5475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91FE4E1E-0F4D-4671-A2C4-244671F88032}"/>
            </a:ext>
          </a:extLst>
        </xdr:cNvPr>
        <xdr:cNvCxnSpPr/>
      </xdr:nvCxnSpPr>
      <xdr:spPr>
        <a:xfrm>
          <a:off x="10477500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304800</xdr:colOff>
      <xdr:row>4</xdr:row>
      <xdr:rowOff>0</xdr:rowOff>
    </xdr:from>
    <xdr:to>
      <xdr:col>25</xdr:col>
      <xdr:colOff>304800</xdr:colOff>
      <xdr:row>5</xdr:row>
      <xdr:rowOff>5475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DC5616DA-0C11-477B-A04C-5446992D68B8}"/>
            </a:ext>
          </a:extLst>
        </xdr:cNvPr>
        <xdr:cNvCxnSpPr/>
      </xdr:nvCxnSpPr>
      <xdr:spPr>
        <a:xfrm>
          <a:off x="10944225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266700</xdr:colOff>
      <xdr:row>4</xdr:row>
      <xdr:rowOff>0</xdr:rowOff>
    </xdr:from>
    <xdr:to>
      <xdr:col>26</xdr:col>
      <xdr:colOff>266700</xdr:colOff>
      <xdr:row>5</xdr:row>
      <xdr:rowOff>5475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20530703-6427-48B8-B7C6-4DE2761E030D}"/>
            </a:ext>
          </a:extLst>
        </xdr:cNvPr>
        <xdr:cNvCxnSpPr/>
      </xdr:nvCxnSpPr>
      <xdr:spPr>
        <a:xfrm>
          <a:off x="11410950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257175</xdr:colOff>
      <xdr:row>4</xdr:row>
      <xdr:rowOff>0</xdr:rowOff>
    </xdr:from>
    <xdr:to>
      <xdr:col>27</xdr:col>
      <xdr:colOff>257175</xdr:colOff>
      <xdr:row>5</xdr:row>
      <xdr:rowOff>5475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1B9127DC-2197-4C94-BBF9-9D8E3CEFD276}"/>
            </a:ext>
          </a:extLst>
        </xdr:cNvPr>
        <xdr:cNvCxnSpPr/>
      </xdr:nvCxnSpPr>
      <xdr:spPr>
        <a:xfrm>
          <a:off x="11877675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247650</xdr:colOff>
      <xdr:row>5</xdr:row>
      <xdr:rowOff>304800</xdr:rowOff>
    </xdr:from>
    <xdr:ext cx="533400" cy="60734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BBB9137-32E3-4E59-A39F-C7C34879DB44}"/>
            </a:ext>
          </a:extLst>
        </xdr:cNvPr>
        <xdr:cNvSpPr txBox="1"/>
      </xdr:nvSpPr>
      <xdr:spPr>
        <a:xfrm>
          <a:off x="11715750" y="2047875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23</xdr:col>
      <xdr:colOff>171450</xdr:colOff>
      <xdr:row>4</xdr:row>
      <xdr:rowOff>9524</xdr:rowOff>
    </xdr:from>
    <xdr:to>
      <xdr:col>23</xdr:col>
      <xdr:colOff>171450</xdr:colOff>
      <xdr:row>5</xdr:row>
      <xdr:rowOff>14999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B4114083-587B-4A0B-8893-149D97FB7CBA}"/>
            </a:ext>
          </a:extLst>
        </xdr:cNvPr>
        <xdr:cNvCxnSpPr/>
      </xdr:nvCxnSpPr>
      <xdr:spPr>
        <a:xfrm>
          <a:off x="10058400" y="14477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209550</xdr:colOff>
      <xdr:row>4</xdr:row>
      <xdr:rowOff>9524</xdr:rowOff>
    </xdr:from>
    <xdr:to>
      <xdr:col>24</xdr:col>
      <xdr:colOff>209550</xdr:colOff>
      <xdr:row>5</xdr:row>
      <xdr:rowOff>14999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44D3D237-2D03-4ABD-A464-140066A16718}"/>
            </a:ext>
          </a:extLst>
        </xdr:cNvPr>
        <xdr:cNvCxnSpPr/>
      </xdr:nvCxnSpPr>
      <xdr:spPr>
        <a:xfrm>
          <a:off x="10544175" y="14477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361950</xdr:colOff>
      <xdr:row>4</xdr:row>
      <xdr:rowOff>9524</xdr:rowOff>
    </xdr:from>
    <xdr:to>
      <xdr:col>25</xdr:col>
      <xdr:colOff>361950</xdr:colOff>
      <xdr:row>5</xdr:row>
      <xdr:rowOff>14999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94B2D2F7-C25A-4023-A4F6-507DDF7C78A6}"/>
            </a:ext>
          </a:extLst>
        </xdr:cNvPr>
        <xdr:cNvCxnSpPr/>
      </xdr:nvCxnSpPr>
      <xdr:spPr>
        <a:xfrm>
          <a:off x="11010900" y="14477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323850</xdr:colOff>
      <xdr:row>4</xdr:row>
      <xdr:rowOff>9524</xdr:rowOff>
    </xdr:from>
    <xdr:to>
      <xdr:col>26</xdr:col>
      <xdr:colOff>323850</xdr:colOff>
      <xdr:row>5</xdr:row>
      <xdr:rowOff>14999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9DF2021B-217F-4E1C-826F-7630A20BDB97}"/>
            </a:ext>
          </a:extLst>
        </xdr:cNvPr>
        <xdr:cNvCxnSpPr/>
      </xdr:nvCxnSpPr>
      <xdr:spPr>
        <a:xfrm>
          <a:off x="11477625" y="14477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314325</xdr:colOff>
      <xdr:row>4</xdr:row>
      <xdr:rowOff>9524</xdr:rowOff>
    </xdr:from>
    <xdr:to>
      <xdr:col>27</xdr:col>
      <xdr:colOff>314325</xdr:colOff>
      <xdr:row>5</xdr:row>
      <xdr:rowOff>14999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5F32297A-6901-485C-B93C-FBBB1893FB5F}"/>
            </a:ext>
          </a:extLst>
        </xdr:cNvPr>
        <xdr:cNvCxnSpPr/>
      </xdr:nvCxnSpPr>
      <xdr:spPr>
        <a:xfrm>
          <a:off x="11944350" y="14477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142875</xdr:colOff>
      <xdr:row>5</xdr:row>
      <xdr:rowOff>323849</xdr:rowOff>
    </xdr:from>
    <xdr:ext cx="533400" cy="607346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DBD1CCD-9528-C078-0EE0-BEDC2B8E6D51}"/>
            </a:ext>
          </a:extLst>
        </xdr:cNvPr>
        <xdr:cNvSpPr txBox="1"/>
      </xdr:nvSpPr>
      <xdr:spPr>
        <a:xfrm>
          <a:off x="11610975" y="2066924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12</xdr:col>
      <xdr:colOff>200025</xdr:colOff>
      <xdr:row>13</xdr:row>
      <xdr:rowOff>438150</xdr:rowOff>
    </xdr:from>
    <xdr:to>
      <xdr:col>12</xdr:col>
      <xdr:colOff>200025</xdr:colOff>
      <xdr:row>23</xdr:row>
      <xdr:rowOff>359475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FB5F46E7-6286-2C5C-E94D-DA981E8FE01D}"/>
            </a:ext>
          </a:extLst>
        </xdr:cNvPr>
        <xdr:cNvCxnSpPr/>
      </xdr:nvCxnSpPr>
      <xdr:spPr>
        <a:xfrm>
          <a:off x="3943350" y="5105400"/>
          <a:ext cx="0" cy="379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416719</xdr:colOff>
      <xdr:row>13</xdr:row>
      <xdr:rowOff>438150</xdr:rowOff>
    </xdr:from>
    <xdr:to>
      <xdr:col>12</xdr:col>
      <xdr:colOff>416719</xdr:colOff>
      <xdr:row>23</xdr:row>
      <xdr:rowOff>359475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34E283BA-C0FC-5C56-D75E-E867F2716A1B}"/>
            </a:ext>
          </a:extLst>
        </xdr:cNvPr>
        <xdr:cNvCxnSpPr/>
      </xdr:nvCxnSpPr>
      <xdr:spPr>
        <a:xfrm>
          <a:off x="4160044" y="5105400"/>
          <a:ext cx="0" cy="379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204788</xdr:colOff>
      <xdr:row>13</xdr:row>
      <xdr:rowOff>438150</xdr:rowOff>
    </xdr:from>
    <xdr:to>
      <xdr:col>13</xdr:col>
      <xdr:colOff>204788</xdr:colOff>
      <xdr:row>23</xdr:row>
      <xdr:rowOff>359475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FC30A427-BA95-2276-A79D-D4BE3DD68111}"/>
            </a:ext>
          </a:extLst>
        </xdr:cNvPr>
        <xdr:cNvCxnSpPr/>
      </xdr:nvCxnSpPr>
      <xdr:spPr>
        <a:xfrm>
          <a:off x="4376738" y="5105400"/>
          <a:ext cx="0" cy="379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421482</xdr:colOff>
      <xdr:row>13</xdr:row>
      <xdr:rowOff>438150</xdr:rowOff>
    </xdr:from>
    <xdr:to>
      <xdr:col>13</xdr:col>
      <xdr:colOff>421482</xdr:colOff>
      <xdr:row>23</xdr:row>
      <xdr:rowOff>359475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3177A252-87BB-19F9-DA83-4B3815D097DF}"/>
            </a:ext>
          </a:extLst>
        </xdr:cNvPr>
        <xdr:cNvCxnSpPr/>
      </xdr:nvCxnSpPr>
      <xdr:spPr>
        <a:xfrm>
          <a:off x="4593432" y="5105400"/>
          <a:ext cx="0" cy="379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209550</xdr:colOff>
      <xdr:row>13</xdr:row>
      <xdr:rowOff>438150</xdr:rowOff>
    </xdr:from>
    <xdr:to>
      <xdr:col>14</xdr:col>
      <xdr:colOff>209550</xdr:colOff>
      <xdr:row>23</xdr:row>
      <xdr:rowOff>359475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E71E7181-AFED-A095-1187-25AAA59F5112}"/>
            </a:ext>
          </a:extLst>
        </xdr:cNvPr>
        <xdr:cNvCxnSpPr/>
      </xdr:nvCxnSpPr>
      <xdr:spPr>
        <a:xfrm>
          <a:off x="4810125" y="5105400"/>
          <a:ext cx="0" cy="379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209550</xdr:colOff>
      <xdr:row>4</xdr:row>
      <xdr:rowOff>0</xdr:rowOff>
    </xdr:from>
    <xdr:to>
      <xdr:col>24</xdr:col>
      <xdr:colOff>209550</xdr:colOff>
      <xdr:row>5</xdr:row>
      <xdr:rowOff>5475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589B46EE-897E-46EE-9F27-5E8CEF04185D}"/>
            </a:ext>
          </a:extLst>
        </xdr:cNvPr>
        <xdr:cNvCxnSpPr/>
      </xdr:nvCxnSpPr>
      <xdr:spPr>
        <a:xfrm>
          <a:off x="10534650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371475</xdr:colOff>
      <xdr:row>4</xdr:row>
      <xdr:rowOff>0</xdr:rowOff>
    </xdr:from>
    <xdr:to>
      <xdr:col>25</xdr:col>
      <xdr:colOff>371475</xdr:colOff>
      <xdr:row>5</xdr:row>
      <xdr:rowOff>5475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013417DA-F599-49C7-85AB-3C9915A817AA}"/>
            </a:ext>
          </a:extLst>
        </xdr:cNvPr>
        <xdr:cNvCxnSpPr/>
      </xdr:nvCxnSpPr>
      <xdr:spPr>
        <a:xfrm>
          <a:off x="11010900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342900</xdr:colOff>
      <xdr:row>4</xdr:row>
      <xdr:rowOff>0</xdr:rowOff>
    </xdr:from>
    <xdr:to>
      <xdr:col>26</xdr:col>
      <xdr:colOff>342900</xdr:colOff>
      <xdr:row>5</xdr:row>
      <xdr:rowOff>5475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F032C92F-2ACA-4AC2-A415-6873A0A148CE}"/>
            </a:ext>
          </a:extLst>
        </xdr:cNvPr>
        <xdr:cNvCxnSpPr/>
      </xdr:nvCxnSpPr>
      <xdr:spPr>
        <a:xfrm>
          <a:off x="11487150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333375</xdr:colOff>
      <xdr:row>4</xdr:row>
      <xdr:rowOff>0</xdr:rowOff>
    </xdr:from>
    <xdr:to>
      <xdr:col>27</xdr:col>
      <xdr:colOff>333375</xdr:colOff>
      <xdr:row>5</xdr:row>
      <xdr:rowOff>5475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6868DEB2-EDF7-4ADB-9854-65C5CF63B452}"/>
            </a:ext>
          </a:extLst>
        </xdr:cNvPr>
        <xdr:cNvCxnSpPr/>
      </xdr:nvCxnSpPr>
      <xdr:spPr>
        <a:xfrm>
          <a:off x="11953875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171450</xdr:colOff>
      <xdr:row>4</xdr:row>
      <xdr:rowOff>0</xdr:rowOff>
    </xdr:from>
    <xdr:to>
      <xdr:col>23</xdr:col>
      <xdr:colOff>171450</xdr:colOff>
      <xdr:row>5</xdr:row>
      <xdr:rowOff>5475</xdr:rowOff>
    </xdr:to>
    <xdr:cxnSp macro="">
      <xdr:nvCxnSpPr>
        <xdr:cNvPr id="131" name="直線コネクタ 130">
          <a:extLst>
            <a:ext uri="{FF2B5EF4-FFF2-40B4-BE49-F238E27FC236}">
              <a16:creationId xmlns:a16="http://schemas.microsoft.com/office/drawing/2014/main" id="{D16AC49F-A0AF-8F18-8BDC-AC622CE93A6B}"/>
            </a:ext>
          </a:extLst>
        </xdr:cNvPr>
        <xdr:cNvCxnSpPr/>
      </xdr:nvCxnSpPr>
      <xdr:spPr>
        <a:xfrm>
          <a:off x="10048875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691515</xdr:colOff>
      <xdr:row>14</xdr:row>
      <xdr:rowOff>12699</xdr:rowOff>
    </xdr:from>
    <xdr:to>
      <xdr:col>19</xdr:col>
      <xdr:colOff>691515</xdr:colOff>
      <xdr:row>26</xdr:row>
      <xdr:rowOff>12699</xdr:rowOff>
    </xdr:to>
    <xdr:cxnSp macro="">
      <xdr:nvCxnSpPr>
        <xdr:cNvPr id="133" name="直線コネクタ 132">
          <a:extLst>
            <a:ext uri="{FF2B5EF4-FFF2-40B4-BE49-F238E27FC236}">
              <a16:creationId xmlns:a16="http://schemas.microsoft.com/office/drawing/2014/main" id="{4DAC3822-ECD4-D0B1-91E1-C340A08E5830}"/>
            </a:ext>
          </a:extLst>
        </xdr:cNvPr>
        <xdr:cNvCxnSpPr/>
      </xdr:nvCxnSpPr>
      <xdr:spPr>
        <a:xfrm>
          <a:off x="8101965" y="5127624"/>
          <a:ext cx="0" cy="4572000"/>
        </a:xfrm>
        <a:prstGeom prst="line">
          <a:avLst/>
        </a:prstGeom>
        <a:ln>
          <a:solidFill>
            <a:schemeClr val="bg2">
              <a:lumMod val="25000"/>
            </a:schemeClr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5715</xdr:colOff>
      <xdr:row>13</xdr:row>
      <xdr:rowOff>441324</xdr:rowOff>
    </xdr:from>
    <xdr:to>
      <xdr:col>19</xdr:col>
      <xdr:colOff>5715</xdr:colOff>
      <xdr:row>25</xdr:row>
      <xdr:rowOff>374649</xdr:rowOff>
    </xdr:to>
    <xdr:cxnSp macro="">
      <xdr:nvCxnSpPr>
        <xdr:cNvPr id="14" name="直線コネクタ 13">
          <a:extLst>
            <a:ext uri="{FF2B5EF4-FFF2-40B4-BE49-F238E27FC236}">
              <a16:creationId xmlns:a16="http://schemas.microsoft.com/office/drawing/2014/main" id="{0385B60A-6415-93F9-4D1B-3538F2E7757C}"/>
            </a:ext>
          </a:extLst>
        </xdr:cNvPr>
        <xdr:cNvCxnSpPr/>
      </xdr:nvCxnSpPr>
      <xdr:spPr>
        <a:xfrm>
          <a:off x="7416165" y="5108574"/>
          <a:ext cx="0" cy="4572000"/>
        </a:xfrm>
        <a:prstGeom prst="line">
          <a:avLst/>
        </a:prstGeom>
        <a:ln>
          <a:solidFill>
            <a:schemeClr val="bg2">
              <a:lumMod val="25000"/>
            </a:schemeClr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3FBF4-812A-4EF8-8DB2-818E4CC2E455}">
  <dimension ref="A1:AC24"/>
  <sheetViews>
    <sheetView tabSelected="1" zoomScaleNormal="100" workbookViewId="0">
      <selection activeCell="A8" sqref="A8"/>
    </sheetView>
  </sheetViews>
  <sheetFormatPr defaultRowHeight="18.75"/>
  <cols>
    <col min="2" max="2" width="5" customWidth="1"/>
    <col min="3" max="3" width="3.75" customWidth="1"/>
    <col min="4" max="4" width="3.25" customWidth="1"/>
    <col min="5" max="5" width="3.75" customWidth="1"/>
    <col min="6" max="6" width="3.25" customWidth="1"/>
    <col min="7" max="7" width="3.75" customWidth="1"/>
    <col min="8" max="8" width="3.25" customWidth="1"/>
    <col min="9" max="9" width="3" customWidth="1"/>
    <col min="10" max="15" width="5.625" customWidth="1"/>
    <col min="16" max="16" width="10.625" customWidth="1"/>
    <col min="17" max="17" width="6.5" customWidth="1"/>
    <col min="18" max="18" width="8.125" customWidth="1"/>
    <col min="19" max="19" width="1.875" customWidth="1"/>
    <col min="21" max="21" width="6.375" customWidth="1"/>
    <col min="22" max="22" width="6.625" customWidth="1"/>
    <col min="23" max="25" width="6.25" customWidth="1"/>
    <col min="26" max="26" width="6.625" customWidth="1"/>
    <col min="27" max="27" width="6.25" customWidth="1"/>
    <col min="28" max="28" width="6.625" customWidth="1"/>
    <col min="29" max="29" width="6.25" customWidth="1"/>
  </cols>
  <sheetData>
    <row r="1" spans="1:29" ht="37.5" customHeight="1">
      <c r="A1" s="56" t="s">
        <v>17</v>
      </c>
      <c r="B1" s="56"/>
      <c r="C1" s="56"/>
      <c r="D1" s="56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</row>
    <row r="2" spans="1:29" ht="25.5">
      <c r="K2" s="2"/>
      <c r="L2" s="2"/>
      <c r="M2" s="2"/>
      <c r="N2" s="58" t="s">
        <v>30</v>
      </c>
      <c r="O2" s="58"/>
      <c r="P2" s="58"/>
      <c r="Q2" s="58"/>
      <c r="R2" s="58"/>
      <c r="S2" s="7"/>
      <c r="T2" s="2"/>
      <c r="V2" s="13" t="s">
        <v>0</v>
      </c>
      <c r="W2" s="70">
        <v>2023</v>
      </c>
      <c r="X2" s="70"/>
      <c r="Y2" s="4" t="s">
        <v>1</v>
      </c>
      <c r="Z2" s="4">
        <v>10</v>
      </c>
      <c r="AA2" s="4" t="s">
        <v>2</v>
      </c>
      <c r="AB2" s="4">
        <v>10</v>
      </c>
      <c r="AC2" s="4" t="s">
        <v>3</v>
      </c>
    </row>
    <row r="3" spans="1:29" ht="19.5" thickBot="1"/>
    <row r="4" spans="1:29" ht="30.75" customHeight="1">
      <c r="Q4" s="59" t="s">
        <v>44</v>
      </c>
      <c r="R4" s="60"/>
      <c r="S4" s="60"/>
      <c r="T4" s="60"/>
      <c r="U4" s="60"/>
      <c r="V4" s="60"/>
      <c r="W4" s="18" t="s">
        <v>46</v>
      </c>
      <c r="X4" s="71" t="s">
        <v>47</v>
      </c>
      <c r="Y4" s="71"/>
      <c r="Z4" s="71"/>
      <c r="AA4" s="71"/>
      <c r="AB4" s="71"/>
      <c r="AC4" s="72"/>
    </row>
    <row r="5" spans="1:29" ht="30.75" customHeight="1">
      <c r="Q5" s="61" t="s">
        <v>45</v>
      </c>
      <c r="R5" s="62"/>
      <c r="S5" s="62"/>
      <c r="T5" s="62"/>
      <c r="U5" s="62"/>
      <c r="V5" s="62"/>
      <c r="W5" s="63" t="s">
        <v>48</v>
      </c>
      <c r="X5" s="63"/>
      <c r="Y5" s="63"/>
      <c r="Z5" s="63"/>
      <c r="AA5" s="63"/>
      <c r="AB5" s="63"/>
      <c r="AC5" s="64"/>
    </row>
    <row r="6" spans="1:29" ht="30.75" customHeight="1">
      <c r="A6" s="65" t="s">
        <v>52</v>
      </c>
      <c r="B6" s="65"/>
      <c r="C6" s="65"/>
      <c r="D6" s="65"/>
      <c r="E6" s="65"/>
      <c r="F6" s="65"/>
      <c r="G6" s="65"/>
      <c r="H6" s="65"/>
      <c r="I6" s="65"/>
      <c r="J6" s="65"/>
      <c r="K6" s="65"/>
      <c r="Q6" s="66" t="s">
        <v>4</v>
      </c>
      <c r="R6" s="67"/>
      <c r="S6" s="8" t="s">
        <v>31</v>
      </c>
      <c r="T6" s="68" t="s">
        <v>35</v>
      </c>
      <c r="U6" s="68"/>
      <c r="V6" s="68"/>
      <c r="W6" s="68"/>
      <c r="X6" s="68"/>
      <c r="Y6" s="68"/>
      <c r="Z6" s="68"/>
      <c r="AA6" s="68"/>
      <c r="AB6" s="68"/>
      <c r="AC6" s="69"/>
    </row>
    <row r="7" spans="1:29" ht="30.75" customHeight="1">
      <c r="A7" s="65"/>
      <c r="B7" s="65"/>
      <c r="C7" s="65"/>
      <c r="D7" s="65"/>
      <c r="E7" s="65"/>
      <c r="F7" s="65"/>
      <c r="G7" s="65"/>
      <c r="H7" s="65"/>
      <c r="I7" s="65"/>
      <c r="J7" s="65"/>
      <c r="K7" s="65"/>
      <c r="Q7" s="48" t="s">
        <v>5</v>
      </c>
      <c r="R7" s="49"/>
      <c r="S7" s="9" t="s">
        <v>31</v>
      </c>
      <c r="T7" s="50" t="s">
        <v>36</v>
      </c>
      <c r="U7" s="50"/>
      <c r="V7" s="50"/>
      <c r="W7" s="50"/>
      <c r="X7" s="50"/>
      <c r="Y7" s="50"/>
      <c r="Z7" s="50"/>
      <c r="AA7" s="50"/>
      <c r="AB7" s="50"/>
      <c r="AC7" s="51"/>
    </row>
    <row r="8" spans="1:29" ht="30.75" customHeight="1">
      <c r="Q8" s="48" t="s">
        <v>14</v>
      </c>
      <c r="R8" s="49"/>
      <c r="S8" s="9" t="s">
        <v>31</v>
      </c>
      <c r="T8" s="50" t="s">
        <v>37</v>
      </c>
      <c r="U8" s="50"/>
      <c r="V8" s="50"/>
      <c r="W8" s="50"/>
      <c r="X8" s="50"/>
      <c r="Y8" s="50"/>
      <c r="Z8" s="50"/>
      <c r="AA8" s="50"/>
      <c r="AB8" s="50"/>
      <c r="AC8" s="51"/>
    </row>
    <row r="9" spans="1:29" ht="30.75" customHeight="1">
      <c r="Q9" s="48" t="s">
        <v>6</v>
      </c>
      <c r="R9" s="49"/>
      <c r="S9" s="9" t="s">
        <v>31</v>
      </c>
      <c r="T9" s="50" t="s">
        <v>38</v>
      </c>
      <c r="U9" s="50"/>
      <c r="V9" s="50"/>
      <c r="W9" s="50"/>
      <c r="X9" s="50"/>
      <c r="Y9" s="50"/>
      <c r="Z9" s="50"/>
      <c r="AA9" s="50"/>
      <c r="AB9" s="50"/>
      <c r="AC9" s="51"/>
    </row>
    <row r="10" spans="1:29" ht="30.75" customHeight="1">
      <c r="Q10" s="48" t="s">
        <v>7</v>
      </c>
      <c r="R10" s="49"/>
      <c r="S10" s="9" t="s">
        <v>31</v>
      </c>
      <c r="T10" s="50" t="s">
        <v>39</v>
      </c>
      <c r="U10" s="50"/>
      <c r="V10" s="50"/>
      <c r="W10" s="50"/>
      <c r="X10" s="50"/>
      <c r="Y10" s="50"/>
      <c r="Z10" s="50"/>
      <c r="AA10" s="50"/>
      <c r="AB10" s="50"/>
      <c r="AC10" s="51"/>
    </row>
    <row r="11" spans="1:29" ht="30.75" customHeight="1" thickBot="1">
      <c r="A11" s="5"/>
      <c r="B11" s="5"/>
      <c r="C11" s="6"/>
      <c r="D11" s="5"/>
      <c r="E11" s="6"/>
      <c r="F11" s="5"/>
      <c r="G11" s="6"/>
      <c r="H11" s="5"/>
      <c r="Q11" s="52" t="s">
        <v>8</v>
      </c>
      <c r="R11" s="53"/>
      <c r="S11" s="10" t="s">
        <v>31</v>
      </c>
      <c r="T11" s="3" t="s">
        <v>40</v>
      </c>
      <c r="U11" s="3" t="s">
        <v>15</v>
      </c>
      <c r="V11" s="3" t="s">
        <v>40</v>
      </c>
      <c r="W11" s="3" t="s">
        <v>16</v>
      </c>
      <c r="X11" s="54" t="s">
        <v>32</v>
      </c>
      <c r="Y11" s="54"/>
      <c r="Z11" s="3" t="s">
        <v>9</v>
      </c>
      <c r="AA11" s="54" t="s">
        <v>41</v>
      </c>
      <c r="AB11" s="54"/>
      <c r="AC11" s="55"/>
    </row>
    <row r="13" spans="1:29" ht="19.5" thickBot="1"/>
    <row r="14" spans="1:29" ht="35.25" customHeight="1" thickBot="1">
      <c r="A14" s="24" t="s">
        <v>19</v>
      </c>
      <c r="B14" s="25"/>
      <c r="C14" s="25"/>
      <c r="D14" s="25"/>
      <c r="E14" s="25"/>
      <c r="F14" s="25"/>
      <c r="G14" s="25"/>
      <c r="H14" s="25"/>
      <c r="I14" s="25"/>
      <c r="J14" s="24" t="s">
        <v>18</v>
      </c>
      <c r="K14" s="25"/>
      <c r="L14" s="25"/>
      <c r="M14" s="25"/>
      <c r="N14" s="25"/>
      <c r="O14" s="25"/>
      <c r="P14" s="25"/>
      <c r="Q14" s="1"/>
      <c r="R14" s="26" t="s">
        <v>50</v>
      </c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45" customHeight="1">
      <c r="A15" s="43" t="s">
        <v>33</v>
      </c>
      <c r="B15" s="44"/>
      <c r="C15" s="44"/>
      <c r="D15" s="44"/>
      <c r="E15" s="44"/>
      <c r="F15" s="44"/>
      <c r="G15" s="44"/>
      <c r="H15" s="44"/>
      <c r="I15" s="45"/>
      <c r="J15" s="46">
        <v>1000000</v>
      </c>
      <c r="K15" s="47"/>
      <c r="L15" s="47"/>
      <c r="M15" s="47"/>
      <c r="N15" s="47"/>
      <c r="O15" s="47"/>
      <c r="P15" s="47"/>
      <c r="Q15" s="1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45" customHeight="1">
      <c r="A16" s="27" t="s">
        <v>33</v>
      </c>
      <c r="B16" s="28"/>
      <c r="C16" s="28"/>
      <c r="D16" s="28"/>
      <c r="E16" s="28"/>
      <c r="F16" s="28"/>
      <c r="G16" s="28"/>
      <c r="H16" s="28"/>
      <c r="I16" s="29"/>
      <c r="J16" s="30">
        <v>10000</v>
      </c>
      <c r="K16" s="31"/>
      <c r="L16" s="31"/>
      <c r="M16" s="31"/>
      <c r="N16" s="31"/>
      <c r="O16" s="31"/>
      <c r="P16" s="31"/>
      <c r="Q16" s="1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45" customHeight="1">
      <c r="A17" s="27" t="s">
        <v>33</v>
      </c>
      <c r="B17" s="28"/>
      <c r="C17" s="28"/>
      <c r="D17" s="28"/>
      <c r="E17" s="28"/>
      <c r="F17" s="28"/>
      <c r="G17" s="28"/>
      <c r="H17" s="28"/>
      <c r="I17" s="29"/>
      <c r="J17" s="30">
        <v>20000</v>
      </c>
      <c r="K17" s="31"/>
      <c r="L17" s="31"/>
      <c r="M17" s="31"/>
      <c r="N17" s="31"/>
      <c r="O17" s="31"/>
      <c r="P17" s="31"/>
      <c r="Q17" s="1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45" customHeight="1">
      <c r="A18" s="27" t="s">
        <v>33</v>
      </c>
      <c r="B18" s="28"/>
      <c r="C18" s="28"/>
      <c r="D18" s="28"/>
      <c r="E18" s="28"/>
      <c r="F18" s="28"/>
      <c r="G18" s="28"/>
      <c r="H18" s="28"/>
      <c r="I18" s="29"/>
      <c r="J18" s="30">
        <v>10000000</v>
      </c>
      <c r="K18" s="31"/>
      <c r="L18" s="31"/>
      <c r="M18" s="31"/>
      <c r="N18" s="31"/>
      <c r="O18" s="31"/>
      <c r="P18" s="31"/>
      <c r="Q18" s="1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45" customHeight="1" thickBot="1">
      <c r="A19" s="32" t="s">
        <v>33</v>
      </c>
      <c r="B19" s="33"/>
      <c r="C19" s="33"/>
      <c r="D19" s="33"/>
      <c r="E19" s="33"/>
      <c r="F19" s="33"/>
      <c r="G19" s="33"/>
      <c r="H19" s="33"/>
      <c r="I19" s="34"/>
      <c r="J19" s="35">
        <v>20000000</v>
      </c>
      <c r="K19" s="36"/>
      <c r="L19" s="36"/>
      <c r="M19" s="36"/>
      <c r="N19" s="36"/>
      <c r="O19" s="36"/>
      <c r="P19" s="36"/>
      <c r="Q19" s="1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45" customHeight="1" thickBot="1">
      <c r="A20" s="37" t="s">
        <v>25</v>
      </c>
      <c r="B20" s="38"/>
      <c r="C20" s="38"/>
      <c r="D20" s="38"/>
      <c r="E20" s="38"/>
      <c r="F20" s="38"/>
      <c r="G20" s="38"/>
      <c r="H20" s="38"/>
      <c r="I20" s="39"/>
      <c r="J20" s="40">
        <f>SUM(J15:P19)</f>
        <v>31030000</v>
      </c>
      <c r="K20" s="41"/>
      <c r="L20" s="41"/>
      <c r="M20" s="41"/>
      <c r="N20" s="41"/>
      <c r="O20" s="41"/>
      <c r="P20" s="42"/>
      <c r="Q20" s="1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6.75" customHeight="1"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</sheetData>
  <sheetProtection algorithmName="SHA-512" hashValue="PAzj6sJSgsSy5Hl4H0VwHcU7BU17PaNAy7owirrfj+4FNeW1j+ori+VdPzIS24ZFF5UA+V8qklZRyY2DTrNiAw==" saltValue="wJz2wQhu9X9LZHsdTJVxyw==" spinCount="100000" sheet="1" objects="1" scenarios="1" selectLockedCells="1"/>
  <mergeCells count="36">
    <mergeCell ref="Q8:R8"/>
    <mergeCell ref="T8:AC8"/>
    <mergeCell ref="A1:AC1"/>
    <mergeCell ref="N2:R2"/>
    <mergeCell ref="Q4:V4"/>
    <mergeCell ref="Q5:V5"/>
    <mergeCell ref="W5:AC5"/>
    <mergeCell ref="A6:K7"/>
    <mergeCell ref="Q6:R6"/>
    <mergeCell ref="T6:AC6"/>
    <mergeCell ref="Q7:R7"/>
    <mergeCell ref="T7:AC7"/>
    <mergeCell ref="W2:X2"/>
    <mergeCell ref="X4:AC4"/>
    <mergeCell ref="Q9:R9"/>
    <mergeCell ref="T9:AC9"/>
    <mergeCell ref="Q10:R10"/>
    <mergeCell ref="T10:AC10"/>
    <mergeCell ref="Q11:R11"/>
    <mergeCell ref="AA11:AC11"/>
    <mergeCell ref="X11:Y11"/>
    <mergeCell ref="A14:I14"/>
    <mergeCell ref="J14:P14"/>
    <mergeCell ref="R14:AC24"/>
    <mergeCell ref="A18:I18"/>
    <mergeCell ref="J18:P18"/>
    <mergeCell ref="A19:I19"/>
    <mergeCell ref="J19:P19"/>
    <mergeCell ref="A20:I20"/>
    <mergeCell ref="J20:P20"/>
    <mergeCell ref="A15:I15"/>
    <mergeCell ref="J15:P15"/>
    <mergeCell ref="A16:I16"/>
    <mergeCell ref="J16:P16"/>
    <mergeCell ref="A17:I17"/>
    <mergeCell ref="J17:P17"/>
  </mergeCells>
  <phoneticPr fontId="1"/>
  <pageMargins left="0.59055118110236227" right="0.59055118110236227" top="0" bottom="0" header="0" footer="0"/>
  <pageSetup paperSize="9" scale="58" orientation="landscape" cellComments="asDisplayed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E757C-0018-44B7-8991-9956CD93453C}">
  <dimension ref="A1:AC24"/>
  <sheetViews>
    <sheetView zoomScaleNormal="100" workbookViewId="0">
      <selection activeCell="A18" sqref="A18:I18"/>
    </sheetView>
  </sheetViews>
  <sheetFormatPr defaultRowHeight="18.75"/>
  <cols>
    <col min="2" max="2" width="5" customWidth="1"/>
    <col min="3" max="3" width="3.75" customWidth="1"/>
    <col min="4" max="4" width="3.25" customWidth="1"/>
    <col min="5" max="5" width="3.75" customWidth="1"/>
    <col min="6" max="6" width="3.25" customWidth="1"/>
    <col min="7" max="7" width="3.75" customWidth="1"/>
    <col min="8" max="8" width="3.25" customWidth="1"/>
    <col min="9" max="9" width="3" customWidth="1"/>
    <col min="10" max="15" width="5.625" customWidth="1"/>
    <col min="16" max="16" width="9.125" customWidth="1"/>
    <col min="17" max="17" width="6.5" customWidth="1"/>
    <col min="18" max="18" width="8.125" customWidth="1"/>
    <col min="19" max="19" width="1.875" customWidth="1"/>
    <col min="20" max="20" width="9.25" customWidth="1"/>
    <col min="21" max="21" width="8.5" customWidth="1"/>
    <col min="22" max="22" width="8.375" customWidth="1"/>
    <col min="23" max="23" width="6.25" customWidth="1"/>
    <col min="24" max="24" width="5.875" customWidth="1"/>
    <col min="25" max="25" width="4.125" bestFit="1" customWidth="1"/>
    <col min="26" max="26" width="6.625" customWidth="1"/>
    <col min="27" max="27" width="6.25" customWidth="1"/>
    <col min="28" max="28" width="6.625" customWidth="1"/>
    <col min="29" max="29" width="6.25" customWidth="1"/>
  </cols>
  <sheetData>
    <row r="1" spans="1:29" ht="37.5" customHeight="1">
      <c r="A1" s="56" t="s">
        <v>17</v>
      </c>
      <c r="B1" s="56"/>
      <c r="C1" s="56"/>
      <c r="D1" s="56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</row>
    <row r="2" spans="1:29" ht="25.5">
      <c r="K2" s="2"/>
      <c r="L2" s="2"/>
      <c r="M2" s="2"/>
      <c r="N2" s="58" t="s">
        <v>30</v>
      </c>
      <c r="O2" s="58"/>
      <c r="P2" s="58"/>
      <c r="Q2" s="58"/>
      <c r="R2" s="58"/>
      <c r="S2" s="7"/>
      <c r="T2" s="2"/>
      <c r="U2" s="12"/>
      <c r="V2" s="4" t="s">
        <v>0</v>
      </c>
      <c r="W2" s="208"/>
      <c r="X2" s="208"/>
      <c r="Y2" s="11" t="s">
        <v>1</v>
      </c>
      <c r="Z2" s="207"/>
      <c r="AA2" s="11" t="s">
        <v>2</v>
      </c>
      <c r="AB2" s="207"/>
      <c r="AC2" s="11" t="s">
        <v>3</v>
      </c>
    </row>
    <row r="3" spans="1:29" ht="19.5" thickBot="1"/>
    <row r="4" spans="1:29" ht="30.75" customHeight="1">
      <c r="Q4" s="59" t="s">
        <v>44</v>
      </c>
      <c r="R4" s="60"/>
      <c r="S4" s="60"/>
      <c r="T4" s="60"/>
      <c r="U4" s="60"/>
      <c r="V4" s="60"/>
      <c r="W4" s="18" t="s">
        <v>46</v>
      </c>
      <c r="X4" s="88"/>
      <c r="Y4" s="88"/>
      <c r="Z4" s="88"/>
      <c r="AA4" s="88"/>
      <c r="AB4" s="88"/>
      <c r="AC4" s="89"/>
    </row>
    <row r="5" spans="1:29" ht="30.75" customHeight="1">
      <c r="Q5" s="61" t="s">
        <v>45</v>
      </c>
      <c r="R5" s="62"/>
      <c r="S5" s="62"/>
      <c r="T5" s="62"/>
      <c r="U5" s="62"/>
      <c r="V5" s="62"/>
      <c r="W5" s="85"/>
      <c r="X5" s="85"/>
      <c r="Y5" s="85"/>
      <c r="Z5" s="85"/>
      <c r="AA5" s="85"/>
      <c r="AB5" s="85"/>
      <c r="AC5" s="86"/>
    </row>
    <row r="6" spans="1:29" ht="30.75" customHeight="1">
      <c r="A6" s="65" t="s">
        <v>52</v>
      </c>
      <c r="B6" s="65"/>
      <c r="C6" s="65"/>
      <c r="D6" s="65"/>
      <c r="E6" s="65"/>
      <c r="F6" s="65"/>
      <c r="G6" s="65"/>
      <c r="H6" s="65"/>
      <c r="I6" s="65"/>
      <c r="J6" s="65"/>
      <c r="K6" s="65"/>
      <c r="Q6" s="66" t="s">
        <v>4</v>
      </c>
      <c r="R6" s="67"/>
      <c r="S6" s="8" t="s">
        <v>31</v>
      </c>
      <c r="T6" s="90"/>
      <c r="U6" s="90"/>
      <c r="V6" s="90"/>
      <c r="W6" s="90"/>
      <c r="X6" s="90"/>
      <c r="Y6" s="90"/>
      <c r="Z6" s="90"/>
      <c r="AA6" s="90"/>
      <c r="AB6" s="90"/>
      <c r="AC6" s="91"/>
    </row>
    <row r="7" spans="1:29" ht="30.75" customHeight="1">
      <c r="A7" s="65"/>
      <c r="B7" s="65"/>
      <c r="C7" s="65"/>
      <c r="D7" s="65"/>
      <c r="E7" s="65"/>
      <c r="F7" s="65"/>
      <c r="G7" s="65"/>
      <c r="H7" s="65"/>
      <c r="I7" s="65"/>
      <c r="J7" s="65"/>
      <c r="K7" s="65"/>
      <c r="Q7" s="48" t="s">
        <v>5</v>
      </c>
      <c r="R7" s="49"/>
      <c r="S7" s="9" t="s">
        <v>31</v>
      </c>
      <c r="T7" s="92"/>
      <c r="U7" s="92"/>
      <c r="V7" s="92"/>
      <c r="W7" s="92"/>
      <c r="X7" s="92"/>
      <c r="Y7" s="92"/>
      <c r="Z7" s="92"/>
      <c r="AA7" s="92"/>
      <c r="AB7" s="92"/>
      <c r="AC7" s="93"/>
    </row>
    <row r="8" spans="1:29" ht="30.75" customHeight="1">
      <c r="Q8" s="48" t="s">
        <v>14</v>
      </c>
      <c r="R8" s="49"/>
      <c r="S8" s="9" t="s">
        <v>31</v>
      </c>
      <c r="T8" s="94"/>
      <c r="U8" s="94"/>
      <c r="V8" s="94"/>
      <c r="W8" s="94"/>
      <c r="X8" s="94"/>
      <c r="Y8" s="94"/>
      <c r="Z8" s="94"/>
      <c r="AA8" s="94"/>
      <c r="AB8" s="94"/>
      <c r="AC8" s="95"/>
    </row>
    <row r="9" spans="1:29" ht="30.75" customHeight="1">
      <c r="Q9" s="48" t="s">
        <v>6</v>
      </c>
      <c r="R9" s="49"/>
      <c r="S9" s="9" t="s">
        <v>31</v>
      </c>
      <c r="T9" s="94"/>
      <c r="U9" s="94"/>
      <c r="V9" s="94"/>
      <c r="W9" s="94"/>
      <c r="X9" s="94"/>
      <c r="Y9" s="94"/>
      <c r="Z9" s="94"/>
      <c r="AA9" s="94"/>
      <c r="AB9" s="94"/>
      <c r="AC9" s="95"/>
    </row>
    <row r="10" spans="1:29" ht="30.75" customHeight="1">
      <c r="Q10" s="48" t="s">
        <v>7</v>
      </c>
      <c r="R10" s="49"/>
      <c r="S10" s="9" t="s">
        <v>31</v>
      </c>
      <c r="T10" s="94"/>
      <c r="U10" s="94"/>
      <c r="V10" s="94"/>
      <c r="W10" s="94"/>
      <c r="X10" s="94"/>
      <c r="Y10" s="94"/>
      <c r="Z10" s="94"/>
      <c r="AA10" s="94"/>
      <c r="AB10" s="94"/>
      <c r="AC10" s="95"/>
    </row>
    <row r="11" spans="1:29" ht="30.75" customHeight="1" thickBot="1">
      <c r="A11" s="5"/>
      <c r="B11" s="5"/>
      <c r="C11" s="6"/>
      <c r="D11" s="5"/>
      <c r="E11" s="6"/>
      <c r="F11" s="5"/>
      <c r="G11" s="6"/>
      <c r="H11" s="5"/>
      <c r="Q11" s="52" t="s">
        <v>8</v>
      </c>
      <c r="R11" s="53"/>
      <c r="S11" s="10" t="s">
        <v>31</v>
      </c>
      <c r="T11" s="19"/>
      <c r="U11" s="19" t="s">
        <v>34</v>
      </c>
      <c r="V11" s="19"/>
      <c r="W11" s="19" t="s">
        <v>51</v>
      </c>
      <c r="X11" s="96"/>
      <c r="Y11" s="96"/>
      <c r="Z11" s="17" t="s">
        <v>9</v>
      </c>
      <c r="AA11" s="96"/>
      <c r="AB11" s="96"/>
      <c r="AC11" s="97"/>
    </row>
    <row r="13" spans="1:29" ht="19.5" thickBot="1"/>
    <row r="14" spans="1:29" ht="35.25" customHeight="1" thickBot="1">
      <c r="A14" s="24" t="s">
        <v>19</v>
      </c>
      <c r="B14" s="25"/>
      <c r="C14" s="25"/>
      <c r="D14" s="25"/>
      <c r="E14" s="25"/>
      <c r="F14" s="25"/>
      <c r="G14" s="25"/>
      <c r="H14" s="25"/>
      <c r="I14" s="25"/>
      <c r="J14" s="24" t="s">
        <v>18</v>
      </c>
      <c r="K14" s="25"/>
      <c r="L14" s="25"/>
      <c r="M14" s="25"/>
      <c r="N14" s="25"/>
      <c r="O14" s="25"/>
      <c r="P14" s="25"/>
      <c r="Q14" s="1"/>
      <c r="R14" s="26" t="s">
        <v>49</v>
      </c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48.75" customHeight="1">
      <c r="A15" s="101"/>
      <c r="B15" s="102"/>
      <c r="C15" s="102"/>
      <c r="D15" s="102"/>
      <c r="E15" s="102"/>
      <c r="F15" s="102"/>
      <c r="G15" s="102"/>
      <c r="H15" s="102"/>
      <c r="I15" s="103"/>
      <c r="J15" s="73"/>
      <c r="K15" s="74"/>
      <c r="L15" s="74"/>
      <c r="M15" s="74"/>
      <c r="N15" s="74"/>
      <c r="O15" s="74"/>
      <c r="P15" s="74"/>
      <c r="Q15" s="1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48.75" customHeight="1">
      <c r="A16" s="79"/>
      <c r="B16" s="80"/>
      <c r="C16" s="80"/>
      <c r="D16" s="80"/>
      <c r="E16" s="80"/>
      <c r="F16" s="80"/>
      <c r="G16" s="80"/>
      <c r="H16" s="80"/>
      <c r="I16" s="81"/>
      <c r="J16" s="77"/>
      <c r="K16" s="78"/>
      <c r="L16" s="78"/>
      <c r="M16" s="78"/>
      <c r="N16" s="78"/>
      <c r="O16" s="78"/>
      <c r="P16" s="78"/>
      <c r="Q16" s="1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48.75" customHeight="1">
      <c r="A17" s="79"/>
      <c r="B17" s="80"/>
      <c r="C17" s="80"/>
      <c r="D17" s="80"/>
      <c r="E17" s="80"/>
      <c r="F17" s="80"/>
      <c r="G17" s="80"/>
      <c r="H17" s="80"/>
      <c r="I17" s="81"/>
      <c r="J17" s="77"/>
      <c r="K17" s="78"/>
      <c r="L17" s="78"/>
      <c r="M17" s="78"/>
      <c r="N17" s="78"/>
      <c r="O17" s="78"/>
      <c r="P17" s="78"/>
      <c r="Q17" s="1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48.75" customHeight="1">
      <c r="A18" s="79"/>
      <c r="B18" s="80"/>
      <c r="C18" s="80"/>
      <c r="D18" s="80"/>
      <c r="E18" s="80"/>
      <c r="F18" s="80"/>
      <c r="G18" s="80"/>
      <c r="H18" s="80"/>
      <c r="I18" s="81"/>
      <c r="J18" s="77"/>
      <c r="K18" s="78"/>
      <c r="L18" s="78"/>
      <c r="M18" s="78"/>
      <c r="N18" s="78"/>
      <c r="O18" s="78"/>
      <c r="P18" s="78"/>
      <c r="Q18" s="1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48.75" customHeight="1" thickBot="1">
      <c r="A19" s="82"/>
      <c r="B19" s="83"/>
      <c r="C19" s="83"/>
      <c r="D19" s="83"/>
      <c r="E19" s="83"/>
      <c r="F19" s="83"/>
      <c r="G19" s="83"/>
      <c r="H19" s="83"/>
      <c r="I19" s="84"/>
      <c r="J19" s="75"/>
      <c r="K19" s="76"/>
      <c r="L19" s="76"/>
      <c r="M19" s="76"/>
      <c r="N19" s="76"/>
      <c r="O19" s="76"/>
      <c r="P19" s="76"/>
      <c r="Q19" s="1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45" customHeight="1" thickBot="1">
      <c r="A20" s="37" t="s">
        <v>25</v>
      </c>
      <c r="B20" s="38"/>
      <c r="C20" s="38"/>
      <c r="D20" s="38"/>
      <c r="E20" s="38"/>
      <c r="F20" s="38"/>
      <c r="G20" s="38"/>
      <c r="H20" s="38"/>
      <c r="I20" s="39"/>
      <c r="J20" s="98" t="str">
        <f>IF(J15="","",SUM(J15:P19))</f>
        <v/>
      </c>
      <c r="K20" s="99"/>
      <c r="L20" s="99"/>
      <c r="M20" s="99"/>
      <c r="N20" s="99"/>
      <c r="O20" s="99"/>
      <c r="P20" s="100"/>
      <c r="Q20" s="1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6.75" customHeight="1"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</sheetData>
  <sheetProtection algorithmName="SHA-512" hashValue="yegucME+gvbdF9H74IbGHId7W8Bn8iyD/vaZA9T6FDEEh3zYvJEtZjdenJp0icZa/ZACjuBUD8GoMyPoT7+vWA==" saltValue="3G3ZunvXzE/3ADgxkHrErQ==" spinCount="100000" sheet="1" objects="1" selectLockedCells="1"/>
  <mergeCells count="36">
    <mergeCell ref="R14:AC24"/>
    <mergeCell ref="A14:I14"/>
    <mergeCell ref="J14:P14"/>
    <mergeCell ref="Q8:R8"/>
    <mergeCell ref="T8:AC8"/>
    <mergeCell ref="Q9:R9"/>
    <mergeCell ref="T9:AC9"/>
    <mergeCell ref="Q10:R10"/>
    <mergeCell ref="T10:AC10"/>
    <mergeCell ref="X11:Y11"/>
    <mergeCell ref="Q11:R11"/>
    <mergeCell ref="AA11:AC11"/>
    <mergeCell ref="J20:P20"/>
    <mergeCell ref="A20:I20"/>
    <mergeCell ref="A15:I15"/>
    <mergeCell ref="A16:I16"/>
    <mergeCell ref="A6:K7"/>
    <mergeCell ref="Q6:R6"/>
    <mergeCell ref="T6:AC6"/>
    <mergeCell ref="Q7:R7"/>
    <mergeCell ref="T7:AC7"/>
    <mergeCell ref="A1:AC1"/>
    <mergeCell ref="Q4:V4"/>
    <mergeCell ref="Q5:V5"/>
    <mergeCell ref="W5:AC5"/>
    <mergeCell ref="N2:R2"/>
    <mergeCell ref="W2:X2"/>
    <mergeCell ref="X4:AC4"/>
    <mergeCell ref="J15:P15"/>
    <mergeCell ref="J19:P19"/>
    <mergeCell ref="J16:P16"/>
    <mergeCell ref="J17:P17"/>
    <mergeCell ref="A17:I17"/>
    <mergeCell ref="A18:I18"/>
    <mergeCell ref="A19:I19"/>
    <mergeCell ref="J18:P18"/>
  </mergeCells>
  <phoneticPr fontId="1"/>
  <dataValidations count="3">
    <dataValidation type="list" allowBlank="1" showInputMessage="1" showErrorMessage="1" sqref="X11" xr:uid="{FCAA109E-5621-4FCA-A39B-00EA7E8B986C}">
      <formula1>"当座,普通"</formula1>
    </dataValidation>
    <dataValidation type="list" allowBlank="1" showInputMessage="1" showErrorMessage="1" sqref="U11" xr:uid="{7758C1AC-B201-48EC-AAAF-8E4E2C571AA2}">
      <formula1>"銀行,信託銀行,信用金庫,信用組合,労働金庫,中央金庫"</formula1>
    </dataValidation>
    <dataValidation type="list" allowBlank="1" showInputMessage="1" showErrorMessage="1" sqref="W11" xr:uid="{4EEC2F74-DD5B-449C-A812-F035DE03CEE9}">
      <formula1>"支店,出張所,支所,営業部,店"</formula1>
    </dataValidation>
  </dataValidations>
  <pageMargins left="0.59055118110236227" right="0.59055118110236227" top="0" bottom="0" header="0" footer="0"/>
  <pageSetup paperSize="9" scale="7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FF1A9-993D-4A2E-A692-561432E89A0B}">
  <dimension ref="A1:AC27"/>
  <sheetViews>
    <sheetView zoomScaleNormal="100" workbookViewId="0">
      <selection activeCell="AF17" sqref="AF17"/>
    </sheetView>
  </sheetViews>
  <sheetFormatPr defaultRowHeight="18.75"/>
  <cols>
    <col min="2" max="2" width="5" customWidth="1"/>
    <col min="3" max="3" width="3.75" customWidth="1"/>
    <col min="4" max="4" width="3.25" customWidth="1"/>
    <col min="5" max="5" width="3.75" customWidth="1"/>
    <col min="6" max="6" width="3.125" customWidth="1"/>
    <col min="7" max="7" width="3.75" customWidth="1"/>
    <col min="8" max="8" width="3.25" customWidth="1"/>
    <col min="9" max="9" width="3" customWidth="1"/>
    <col min="10" max="15" width="5.625" customWidth="1"/>
    <col min="16" max="16" width="9.125" customWidth="1"/>
    <col min="17" max="17" width="6.5" customWidth="1"/>
    <col min="18" max="18" width="8.125" customWidth="1"/>
    <col min="19" max="19" width="1.875" customWidth="1"/>
    <col min="20" max="20" width="9.25" customWidth="1"/>
    <col min="21" max="21" width="8.5" customWidth="1"/>
    <col min="22" max="22" width="8.375" customWidth="1"/>
    <col min="23" max="23" width="6.25" customWidth="1"/>
    <col min="24" max="24" width="5.875" customWidth="1"/>
    <col min="25" max="25" width="4.125" bestFit="1" customWidth="1"/>
    <col min="26" max="26" width="6.625" customWidth="1"/>
    <col min="27" max="27" width="6.25" customWidth="1"/>
    <col min="28" max="28" width="6.625" customWidth="1"/>
    <col min="29" max="29" width="6.25" customWidth="1"/>
  </cols>
  <sheetData>
    <row r="1" spans="1:29" ht="37.5" customHeight="1">
      <c r="A1" s="56" t="s">
        <v>17</v>
      </c>
      <c r="B1" s="56"/>
      <c r="C1" s="56"/>
      <c r="D1" s="56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</row>
    <row r="2" spans="1:29" ht="25.5">
      <c r="K2" s="2"/>
      <c r="L2" s="2"/>
      <c r="M2" s="2"/>
      <c r="N2" s="16"/>
      <c r="O2" s="7"/>
      <c r="P2" s="112" t="s">
        <v>42</v>
      </c>
      <c r="Q2" s="112"/>
      <c r="R2" s="112"/>
      <c r="S2" s="7"/>
      <c r="T2" s="7"/>
      <c r="U2" s="12"/>
      <c r="V2" s="4" t="s">
        <v>0</v>
      </c>
      <c r="W2" s="87" t="str">
        <f>IF('未発注請求書1枚目入力フォーム(貴社控)'!W2="","",'未発注請求書1枚目入力フォーム(貴社控)'!W2)</f>
        <v/>
      </c>
      <c r="X2" s="87"/>
      <c r="Y2" s="11" t="s">
        <v>1</v>
      </c>
      <c r="Z2" s="11" t="str">
        <f>IF('未発注請求書1枚目入力フォーム(貴社控)'!Z2="","",'未発注請求書1枚目入力フォーム(貴社控)'!Z2)</f>
        <v/>
      </c>
      <c r="AA2" s="11" t="s">
        <v>2</v>
      </c>
      <c r="AB2" s="11" t="str">
        <f>IF('未発注請求書1枚目入力フォーム(貴社控)'!AB2="","",'未発注請求書1枚目入力フォーム(貴社控)'!AB2)</f>
        <v/>
      </c>
      <c r="AC2" s="11" t="s">
        <v>3</v>
      </c>
    </row>
    <row r="3" spans="1:29" ht="19.5" thickBot="1"/>
    <row r="4" spans="1:29" ht="30.75" customHeight="1">
      <c r="Q4" s="59" t="s">
        <v>44</v>
      </c>
      <c r="R4" s="60"/>
      <c r="S4" s="60"/>
      <c r="T4" s="60"/>
      <c r="U4" s="60"/>
      <c r="V4" s="60"/>
      <c r="W4" s="18" t="str">
        <f>IF('未発注請求書1枚目入力フォーム(貴社控)'!W4:AC4="","",'未発注請求書1枚目入力フォーム(貴社控)'!W4:AC4)</f>
        <v>T</v>
      </c>
      <c r="X4" s="113" t="str">
        <f>IF('未発注請求書1枚目入力フォーム(貴社控)'!X4:AC4="","",'未発注請求書1枚目入力フォーム(貴社控)'!X4:AC4)</f>
        <v/>
      </c>
      <c r="Y4" s="113"/>
      <c r="Z4" s="113"/>
      <c r="AA4" s="113"/>
      <c r="AB4" s="113"/>
      <c r="AC4" s="114"/>
    </row>
    <row r="5" spans="1:29" ht="30.75" customHeight="1">
      <c r="Q5" s="61" t="s">
        <v>45</v>
      </c>
      <c r="R5" s="62"/>
      <c r="S5" s="62"/>
      <c r="T5" s="62"/>
      <c r="U5" s="62"/>
      <c r="V5" s="62"/>
      <c r="W5" s="108" t="str">
        <f>IF('未発注請求書1枚目入力フォーム(貴社控)'!W5:AC5="","",'未発注請求書1枚目入力フォーム(貴社控)'!W5:AC5)</f>
        <v/>
      </c>
      <c r="X5" s="108"/>
      <c r="Y5" s="108"/>
      <c r="Z5" s="108"/>
      <c r="AA5" s="108"/>
      <c r="AB5" s="108"/>
      <c r="AC5" s="109"/>
    </row>
    <row r="6" spans="1:29" ht="30.75" customHeight="1">
      <c r="A6" s="65" t="str">
        <f>'未発注請求書1枚目入力フォーム(貴社控)'!A6:K7</f>
        <v>利晃建設株式会社　御中</v>
      </c>
      <c r="B6" s="65"/>
      <c r="C6" s="65"/>
      <c r="D6" s="65"/>
      <c r="E6" s="65"/>
      <c r="F6" s="65"/>
      <c r="G6" s="65"/>
      <c r="H6" s="65"/>
      <c r="I6" s="65"/>
      <c r="J6" s="65"/>
      <c r="K6" s="65"/>
      <c r="Q6" s="66" t="s">
        <v>4</v>
      </c>
      <c r="R6" s="67"/>
      <c r="S6" s="8" t="s">
        <v>31</v>
      </c>
      <c r="T6" s="110" t="str">
        <f>IF('未発注請求書1枚目入力フォーム(貴社控)'!T6:AC6="","",'未発注請求書1枚目入力フォーム(貴社控)'!T6:AC6)</f>
        <v/>
      </c>
      <c r="U6" s="110"/>
      <c r="V6" s="110"/>
      <c r="W6" s="110"/>
      <c r="X6" s="110"/>
      <c r="Y6" s="110"/>
      <c r="Z6" s="110"/>
      <c r="AA6" s="110"/>
      <c r="AB6" s="110"/>
      <c r="AC6" s="111"/>
    </row>
    <row r="7" spans="1:29" ht="30.75" customHeight="1">
      <c r="A7" s="65"/>
      <c r="B7" s="65"/>
      <c r="C7" s="65"/>
      <c r="D7" s="65"/>
      <c r="E7" s="65"/>
      <c r="F7" s="65"/>
      <c r="G7" s="65"/>
      <c r="H7" s="65"/>
      <c r="I7" s="65"/>
      <c r="J7" s="65"/>
      <c r="K7" s="65"/>
      <c r="Q7" s="48" t="s">
        <v>5</v>
      </c>
      <c r="R7" s="49"/>
      <c r="S7" s="9" t="s">
        <v>31</v>
      </c>
      <c r="T7" s="115" t="str">
        <f>IF('未発注請求書1枚目入力フォーム(貴社控)'!T7:AC7="","",'未発注請求書1枚目入力フォーム(貴社控)'!T7:AC7)</f>
        <v/>
      </c>
      <c r="U7" s="115"/>
      <c r="V7" s="115"/>
      <c r="W7" s="115"/>
      <c r="X7" s="115"/>
      <c r="Y7" s="115"/>
      <c r="Z7" s="115"/>
      <c r="AA7" s="115"/>
      <c r="AB7" s="115"/>
      <c r="AC7" s="116"/>
    </row>
    <row r="8" spans="1:29" ht="30.75" customHeight="1">
      <c r="Q8" s="48" t="s">
        <v>14</v>
      </c>
      <c r="R8" s="49"/>
      <c r="S8" s="9" t="s">
        <v>31</v>
      </c>
      <c r="T8" s="117" t="str">
        <f>IF('未発注請求書1枚目入力フォーム(貴社控)'!T8:AC8="","",'未発注請求書1枚目入力フォーム(貴社控)'!T8:AC8)</f>
        <v/>
      </c>
      <c r="U8" s="117"/>
      <c r="V8" s="117"/>
      <c r="W8" s="117"/>
      <c r="X8" s="117"/>
      <c r="Y8" s="117"/>
      <c r="Z8" s="117"/>
      <c r="AA8" s="117"/>
      <c r="AB8" s="117"/>
      <c r="AC8" s="118"/>
    </row>
    <row r="9" spans="1:29" ht="30.75" customHeight="1" thickBot="1">
      <c r="Q9" s="48" t="s">
        <v>6</v>
      </c>
      <c r="R9" s="49"/>
      <c r="S9" s="9" t="s">
        <v>31</v>
      </c>
      <c r="T9" s="117" t="str">
        <f>IF('未発注請求書1枚目入力フォーム(貴社控)'!T9:AC9="","",'未発注請求書1枚目入力フォーム(貴社控)'!T9:AC9)</f>
        <v/>
      </c>
      <c r="U9" s="117"/>
      <c r="V9" s="117"/>
      <c r="W9" s="117"/>
      <c r="X9" s="117"/>
      <c r="Y9" s="117"/>
      <c r="Z9" s="117"/>
      <c r="AA9" s="117"/>
      <c r="AB9" s="117"/>
      <c r="AC9" s="118"/>
    </row>
    <row r="10" spans="1:29" ht="30.75" customHeight="1" thickBot="1">
      <c r="L10" s="128" t="s">
        <v>26</v>
      </c>
      <c r="M10" s="129"/>
      <c r="N10" s="129"/>
      <c r="O10" s="130"/>
      <c r="Q10" s="48" t="s">
        <v>7</v>
      </c>
      <c r="R10" s="49"/>
      <c r="S10" s="9" t="s">
        <v>31</v>
      </c>
      <c r="T10" s="117" t="str">
        <f>IF('未発注請求書1枚目入力フォーム(貴社控)'!T10:AC10="","",'未発注請求書1枚目入力フォーム(貴社控)'!T10:AC10)</f>
        <v/>
      </c>
      <c r="U10" s="117"/>
      <c r="V10" s="117"/>
      <c r="W10" s="117"/>
      <c r="X10" s="117"/>
      <c r="Y10" s="117"/>
      <c r="Z10" s="117"/>
      <c r="AA10" s="117"/>
      <c r="AB10" s="117"/>
      <c r="AC10" s="118"/>
    </row>
    <row r="11" spans="1:29" ht="30.75" customHeight="1" thickBot="1">
      <c r="A11" s="14" t="s">
        <v>10</v>
      </c>
      <c r="B11" s="107"/>
      <c r="C11" s="107"/>
      <c r="D11" s="14" t="s">
        <v>11</v>
      </c>
      <c r="E11" s="15"/>
      <c r="F11" s="14" t="s">
        <v>12</v>
      </c>
      <c r="G11" s="15"/>
      <c r="H11" s="14" t="s">
        <v>13</v>
      </c>
      <c r="L11" s="120"/>
      <c r="M11" s="121"/>
      <c r="N11" s="124"/>
      <c r="O11" s="125"/>
      <c r="Q11" s="52" t="s">
        <v>8</v>
      </c>
      <c r="R11" s="53"/>
      <c r="S11" s="10" t="s">
        <v>31</v>
      </c>
      <c r="T11" s="17" t="str">
        <f>IF('未発注請求書1枚目入力フォーム(貴社控)'!T11="","",'未発注請求書1枚目入力フォーム(貴社控)'!T11)</f>
        <v/>
      </c>
      <c r="U11" s="17" t="str">
        <f>IF('未発注請求書1枚目入力フォーム(貴社控)'!U11="","",'未発注請求書1枚目入力フォーム(貴社控)'!U11)</f>
        <v>銀行</v>
      </c>
      <c r="V11" s="17" t="str">
        <f>IF('未発注請求書1枚目入力フォーム(貴社控)'!V11="","",'未発注請求書1枚目入力フォーム(貴社控)'!V11)</f>
        <v/>
      </c>
      <c r="W11" s="17" t="str">
        <f>IF('未発注請求書1枚目入力フォーム(貴社控)'!W11="","",'未発注請求書1枚目入力フォーム(貴社控)'!W11)</f>
        <v>支店</v>
      </c>
      <c r="X11" s="106" t="str">
        <f>IF('未発注請求書1枚目入力フォーム(貴社控)'!X11="","",'未発注請求書1枚目入力フォーム(貴社控)'!X11)</f>
        <v/>
      </c>
      <c r="Y11" s="106"/>
      <c r="Z11" s="17" t="s">
        <v>9</v>
      </c>
      <c r="AA11" s="106" t="str">
        <f>IF('未発注請求書1枚目入力フォーム(貴社控)'!AA11:AC11="","",'未発注請求書1枚目入力フォーム(貴社控)'!AA11:AC11)</f>
        <v/>
      </c>
      <c r="AB11" s="106"/>
      <c r="AC11" s="119"/>
    </row>
    <row r="12" spans="1:29" ht="19.5" thickBot="1">
      <c r="L12" s="122"/>
      <c r="M12" s="123"/>
      <c r="N12" s="126"/>
      <c r="O12" s="127"/>
    </row>
    <row r="13" spans="1:29" ht="19.5" thickBot="1"/>
    <row r="14" spans="1:29" ht="35.25" customHeight="1" thickBot="1">
      <c r="A14" s="142" t="s">
        <v>27</v>
      </c>
      <c r="B14" s="143"/>
      <c r="C14" s="143"/>
      <c r="D14" s="143"/>
      <c r="E14" s="143"/>
      <c r="F14" s="143"/>
      <c r="G14" s="144"/>
      <c r="H14" s="142" t="s">
        <v>24</v>
      </c>
      <c r="I14" s="143"/>
      <c r="J14" s="143"/>
      <c r="K14" s="143"/>
      <c r="L14" s="144"/>
      <c r="M14" s="139" t="s">
        <v>23</v>
      </c>
      <c r="N14" s="140"/>
      <c r="O14" s="141"/>
      <c r="P14" s="104" t="s">
        <v>28</v>
      </c>
      <c r="Q14" s="105"/>
      <c r="R14" s="139" t="s">
        <v>20</v>
      </c>
      <c r="S14" s="140"/>
      <c r="T14" s="141"/>
      <c r="U14" s="141"/>
      <c r="V14" s="104" t="s">
        <v>22</v>
      </c>
      <c r="W14" s="105"/>
      <c r="X14" s="141" t="s">
        <v>29</v>
      </c>
      <c r="Y14" s="143"/>
      <c r="Z14" s="143"/>
      <c r="AA14" s="144"/>
      <c r="AB14" s="104" t="s">
        <v>21</v>
      </c>
      <c r="AC14" s="105"/>
    </row>
    <row r="15" spans="1:29" ht="30" customHeight="1" thickBot="1">
      <c r="A15" s="186" t="str">
        <f>IF('未発注請求書1枚目入力フォーム(貴社控)'!A15:I15="","",'未発注請求書1枚目入力フォーム(貴社控)'!A15:I15)</f>
        <v/>
      </c>
      <c r="B15" s="187"/>
      <c r="C15" s="187"/>
      <c r="D15" s="187"/>
      <c r="E15" s="187"/>
      <c r="F15" s="187"/>
      <c r="G15" s="188"/>
      <c r="H15" s="166" t="str">
        <f>IF('未発注請求書1枚目入力フォーム(貴社控)'!J15="","",'未発注請求書1枚目入力フォーム(貴社控)'!J15)</f>
        <v/>
      </c>
      <c r="I15" s="167"/>
      <c r="J15" s="167"/>
      <c r="K15" s="167"/>
      <c r="L15" s="168"/>
      <c r="M15" s="163"/>
      <c r="N15" s="164"/>
      <c r="O15" s="165"/>
      <c r="P15" s="163"/>
      <c r="Q15" s="165"/>
      <c r="R15" s="135"/>
      <c r="S15" s="136"/>
      <c r="T15" s="137"/>
      <c r="U15" s="138"/>
      <c r="V15" s="163"/>
      <c r="W15" s="165"/>
      <c r="X15" s="163"/>
      <c r="Y15" s="164"/>
      <c r="Z15" s="164"/>
      <c r="AA15" s="165"/>
      <c r="AB15" s="120"/>
      <c r="AC15" s="125"/>
    </row>
    <row r="16" spans="1:29" ht="30" customHeight="1">
      <c r="A16" s="189"/>
      <c r="B16" s="190"/>
      <c r="C16" s="190"/>
      <c r="D16" s="190"/>
      <c r="E16" s="190"/>
      <c r="F16" s="190"/>
      <c r="G16" s="191"/>
      <c r="H16" s="152"/>
      <c r="I16" s="153"/>
      <c r="J16" s="153"/>
      <c r="K16" s="153"/>
      <c r="L16" s="154"/>
      <c r="M16" s="158"/>
      <c r="N16" s="159"/>
      <c r="O16" s="160"/>
      <c r="P16" s="158"/>
      <c r="Q16" s="160"/>
      <c r="R16" s="145" t="s">
        <v>43</v>
      </c>
      <c r="S16" s="146"/>
      <c r="T16" s="22"/>
      <c r="U16" s="20"/>
      <c r="V16" s="158"/>
      <c r="W16" s="160"/>
      <c r="X16" s="158"/>
      <c r="Y16" s="159"/>
      <c r="Z16" s="159"/>
      <c r="AA16" s="160"/>
      <c r="AB16" s="147"/>
      <c r="AC16" s="148"/>
    </row>
    <row r="17" spans="1:29" ht="30" customHeight="1" thickBot="1">
      <c r="A17" s="192" t="str">
        <f>IF('未発注請求書1枚目入力フォーム(貴社控)'!A16:I16="","",'未発注請求書1枚目入力フォーム(貴社控)'!A16:I16)</f>
        <v/>
      </c>
      <c r="B17" s="193"/>
      <c r="C17" s="193"/>
      <c r="D17" s="193"/>
      <c r="E17" s="193"/>
      <c r="F17" s="193"/>
      <c r="G17" s="194"/>
      <c r="H17" s="149" t="str">
        <f>IF('未発注請求書1枚目入力フォーム(貴社控)'!J16="","",'未発注請求書1枚目入力フォーム(貴社控)'!J16)</f>
        <v/>
      </c>
      <c r="I17" s="150"/>
      <c r="J17" s="150"/>
      <c r="K17" s="150"/>
      <c r="L17" s="151"/>
      <c r="M17" s="155"/>
      <c r="N17" s="156"/>
      <c r="O17" s="157"/>
      <c r="P17" s="155"/>
      <c r="Q17" s="157"/>
      <c r="R17" s="131"/>
      <c r="S17" s="132"/>
      <c r="T17" s="133"/>
      <c r="U17" s="134"/>
      <c r="V17" s="155"/>
      <c r="W17" s="157"/>
      <c r="X17" s="155"/>
      <c r="Y17" s="156"/>
      <c r="Z17" s="156"/>
      <c r="AA17" s="157"/>
      <c r="AB17" s="161"/>
      <c r="AC17" s="162"/>
    </row>
    <row r="18" spans="1:29" ht="30" customHeight="1">
      <c r="A18" s="195"/>
      <c r="B18" s="196"/>
      <c r="C18" s="196"/>
      <c r="D18" s="196"/>
      <c r="E18" s="196"/>
      <c r="F18" s="196"/>
      <c r="G18" s="197"/>
      <c r="H18" s="152"/>
      <c r="I18" s="153"/>
      <c r="J18" s="153"/>
      <c r="K18" s="153"/>
      <c r="L18" s="154"/>
      <c r="M18" s="158"/>
      <c r="N18" s="159"/>
      <c r="O18" s="160"/>
      <c r="P18" s="158"/>
      <c r="Q18" s="160"/>
      <c r="R18" s="145" t="s">
        <v>43</v>
      </c>
      <c r="S18" s="146"/>
      <c r="T18" s="22"/>
      <c r="U18" s="20"/>
      <c r="V18" s="158"/>
      <c r="W18" s="160"/>
      <c r="X18" s="158"/>
      <c r="Y18" s="159"/>
      <c r="Z18" s="159"/>
      <c r="AA18" s="160"/>
      <c r="AB18" s="147"/>
      <c r="AC18" s="148"/>
    </row>
    <row r="19" spans="1:29" ht="30" customHeight="1" thickBot="1">
      <c r="A19" s="192" t="str">
        <f>IF('未発注請求書1枚目入力フォーム(貴社控)'!A17:I17="","",'未発注請求書1枚目入力フォーム(貴社控)'!A17:I17)</f>
        <v/>
      </c>
      <c r="B19" s="193"/>
      <c r="C19" s="193"/>
      <c r="D19" s="193"/>
      <c r="E19" s="193"/>
      <c r="F19" s="193"/>
      <c r="G19" s="194"/>
      <c r="H19" s="149" t="str">
        <f>IF('未発注請求書1枚目入力フォーム(貴社控)'!J17="","",'未発注請求書1枚目入力フォーム(貴社控)'!J17)</f>
        <v/>
      </c>
      <c r="I19" s="150"/>
      <c r="J19" s="150"/>
      <c r="K19" s="150"/>
      <c r="L19" s="151"/>
      <c r="M19" s="155"/>
      <c r="N19" s="156"/>
      <c r="O19" s="157"/>
      <c r="P19" s="155"/>
      <c r="Q19" s="157"/>
      <c r="R19" s="131"/>
      <c r="S19" s="132"/>
      <c r="T19" s="133"/>
      <c r="U19" s="134"/>
      <c r="V19" s="155"/>
      <c r="W19" s="157"/>
      <c r="X19" s="155"/>
      <c r="Y19" s="156"/>
      <c r="Z19" s="156"/>
      <c r="AA19" s="157"/>
      <c r="AB19" s="161"/>
      <c r="AC19" s="162"/>
    </row>
    <row r="20" spans="1:29" ht="30" customHeight="1">
      <c r="A20" s="195"/>
      <c r="B20" s="196"/>
      <c r="C20" s="196"/>
      <c r="D20" s="196"/>
      <c r="E20" s="196"/>
      <c r="F20" s="196"/>
      <c r="G20" s="197"/>
      <c r="H20" s="152"/>
      <c r="I20" s="153"/>
      <c r="J20" s="153"/>
      <c r="K20" s="153"/>
      <c r="L20" s="154"/>
      <c r="M20" s="158"/>
      <c r="N20" s="159"/>
      <c r="O20" s="160"/>
      <c r="P20" s="158"/>
      <c r="Q20" s="160"/>
      <c r="R20" s="145" t="s">
        <v>43</v>
      </c>
      <c r="S20" s="146"/>
      <c r="T20" s="22"/>
      <c r="U20" s="20"/>
      <c r="V20" s="158"/>
      <c r="W20" s="160"/>
      <c r="X20" s="158"/>
      <c r="Y20" s="159"/>
      <c r="Z20" s="159"/>
      <c r="AA20" s="160"/>
      <c r="AB20" s="147"/>
      <c r="AC20" s="148"/>
    </row>
    <row r="21" spans="1:29" ht="30" customHeight="1" thickBot="1">
      <c r="A21" s="192" t="str">
        <f>IF('未発注請求書1枚目入力フォーム(貴社控)'!A18:I18="","",'未発注請求書1枚目入力フォーム(貴社控)'!A18:I18)</f>
        <v/>
      </c>
      <c r="B21" s="193"/>
      <c r="C21" s="193"/>
      <c r="D21" s="193"/>
      <c r="E21" s="193"/>
      <c r="F21" s="193"/>
      <c r="G21" s="194"/>
      <c r="H21" s="149" t="str">
        <f>IF('未発注請求書1枚目入力フォーム(貴社控)'!J18="","",'未発注請求書1枚目入力フォーム(貴社控)'!J18)</f>
        <v/>
      </c>
      <c r="I21" s="150"/>
      <c r="J21" s="150"/>
      <c r="K21" s="150"/>
      <c r="L21" s="151"/>
      <c r="M21" s="155"/>
      <c r="N21" s="156"/>
      <c r="O21" s="157"/>
      <c r="P21" s="155"/>
      <c r="Q21" s="157"/>
      <c r="R21" s="131"/>
      <c r="S21" s="132"/>
      <c r="T21" s="133"/>
      <c r="U21" s="134"/>
      <c r="V21" s="155"/>
      <c r="W21" s="157"/>
      <c r="X21" s="155"/>
      <c r="Y21" s="156"/>
      <c r="Z21" s="156"/>
      <c r="AA21" s="157"/>
      <c r="AB21" s="161"/>
      <c r="AC21" s="162"/>
    </row>
    <row r="22" spans="1:29" ht="30" customHeight="1">
      <c r="A22" s="195"/>
      <c r="B22" s="196"/>
      <c r="C22" s="196"/>
      <c r="D22" s="196"/>
      <c r="E22" s="196"/>
      <c r="F22" s="196"/>
      <c r="G22" s="197"/>
      <c r="H22" s="152"/>
      <c r="I22" s="153"/>
      <c r="J22" s="153"/>
      <c r="K22" s="153"/>
      <c r="L22" s="154"/>
      <c r="M22" s="158"/>
      <c r="N22" s="159"/>
      <c r="O22" s="160"/>
      <c r="P22" s="158"/>
      <c r="Q22" s="160"/>
      <c r="R22" s="145" t="s">
        <v>43</v>
      </c>
      <c r="S22" s="146"/>
      <c r="T22" s="22"/>
      <c r="U22" s="20"/>
      <c r="V22" s="158"/>
      <c r="W22" s="160"/>
      <c r="X22" s="158"/>
      <c r="Y22" s="159"/>
      <c r="Z22" s="159"/>
      <c r="AA22" s="160"/>
      <c r="AB22" s="147"/>
      <c r="AC22" s="148"/>
    </row>
    <row r="23" spans="1:29" ht="30" customHeight="1" thickBot="1">
      <c r="A23" s="192" t="str">
        <f>IF('未発注請求書1枚目入力フォーム(貴社控)'!A19:I19="","",'未発注請求書1枚目入力フォーム(貴社控)'!A19:I19)</f>
        <v/>
      </c>
      <c r="B23" s="193"/>
      <c r="C23" s="193"/>
      <c r="D23" s="193"/>
      <c r="E23" s="193"/>
      <c r="F23" s="193"/>
      <c r="G23" s="194"/>
      <c r="H23" s="149" t="str">
        <f>IF('未発注請求書1枚目入力フォーム(貴社控)'!J19="","",'未発注請求書1枚目入力フォーム(貴社控)'!J19)</f>
        <v/>
      </c>
      <c r="I23" s="150"/>
      <c r="J23" s="150"/>
      <c r="K23" s="150"/>
      <c r="L23" s="151"/>
      <c r="M23" s="155"/>
      <c r="N23" s="156"/>
      <c r="O23" s="157"/>
      <c r="P23" s="155"/>
      <c r="Q23" s="157"/>
      <c r="R23" s="131"/>
      <c r="S23" s="132"/>
      <c r="T23" s="133"/>
      <c r="U23" s="134"/>
      <c r="V23" s="155"/>
      <c r="W23" s="157"/>
      <c r="X23" s="155"/>
      <c r="Y23" s="156"/>
      <c r="Z23" s="156"/>
      <c r="AA23" s="157"/>
      <c r="AB23" s="161"/>
      <c r="AC23" s="162"/>
    </row>
    <row r="24" spans="1:29" ht="30" customHeight="1" thickBot="1">
      <c r="A24" s="198"/>
      <c r="B24" s="199"/>
      <c r="C24" s="199"/>
      <c r="D24" s="199"/>
      <c r="E24" s="199"/>
      <c r="F24" s="199"/>
      <c r="G24" s="200"/>
      <c r="H24" s="181"/>
      <c r="I24" s="182"/>
      <c r="J24" s="182"/>
      <c r="K24" s="182"/>
      <c r="L24" s="183"/>
      <c r="M24" s="175"/>
      <c r="N24" s="176"/>
      <c r="O24" s="177"/>
      <c r="P24" s="175"/>
      <c r="Q24" s="177"/>
      <c r="R24" s="184" t="s">
        <v>43</v>
      </c>
      <c r="S24" s="185"/>
      <c r="T24" s="23"/>
      <c r="U24" s="21"/>
      <c r="V24" s="175"/>
      <c r="W24" s="177"/>
      <c r="X24" s="175"/>
      <c r="Y24" s="176"/>
      <c r="Z24" s="176"/>
      <c r="AA24" s="177"/>
      <c r="AB24" s="122"/>
      <c r="AC24" s="127"/>
    </row>
    <row r="25" spans="1:29" ht="30" customHeight="1" thickBot="1">
      <c r="A25" s="201" t="s">
        <v>25</v>
      </c>
      <c r="B25" s="202"/>
      <c r="C25" s="202"/>
      <c r="D25" s="202"/>
      <c r="E25" s="202"/>
      <c r="F25" s="202"/>
      <c r="G25" s="203"/>
      <c r="H25" s="169" t="str">
        <f>IF('未発注請求書1枚目入力フォーム(貴社控)'!J20="","",'未発注請求書1枚目入力フォーム(貴社控)'!J20)</f>
        <v/>
      </c>
      <c r="I25" s="170"/>
      <c r="J25" s="170"/>
      <c r="K25" s="170"/>
      <c r="L25" s="171"/>
      <c r="M25" s="163"/>
      <c r="N25" s="164"/>
      <c r="O25" s="165"/>
      <c r="P25" s="163"/>
      <c r="Q25" s="165"/>
      <c r="R25" s="178"/>
      <c r="S25" s="179"/>
      <c r="T25" s="179"/>
      <c r="U25" s="180"/>
      <c r="V25" s="163"/>
      <c r="W25" s="165"/>
      <c r="X25" s="163"/>
      <c r="Y25" s="164"/>
      <c r="Z25" s="164"/>
      <c r="AA25" s="165"/>
      <c r="AB25" s="120"/>
      <c r="AC25" s="125"/>
    </row>
    <row r="26" spans="1:29" ht="30" customHeight="1" thickBot="1">
      <c r="A26" s="204"/>
      <c r="B26" s="205"/>
      <c r="C26" s="205"/>
      <c r="D26" s="205"/>
      <c r="E26" s="205"/>
      <c r="F26" s="205"/>
      <c r="G26" s="206"/>
      <c r="H26" s="172"/>
      <c r="I26" s="173"/>
      <c r="J26" s="173"/>
      <c r="K26" s="173"/>
      <c r="L26" s="174"/>
      <c r="M26" s="175"/>
      <c r="N26" s="176"/>
      <c r="O26" s="177"/>
      <c r="P26" s="175"/>
      <c r="Q26" s="177"/>
      <c r="R26" s="184" t="s">
        <v>43</v>
      </c>
      <c r="S26" s="185"/>
      <c r="T26" s="23"/>
      <c r="U26" s="21"/>
      <c r="V26" s="175"/>
      <c r="W26" s="177"/>
      <c r="X26" s="175"/>
      <c r="Y26" s="176"/>
      <c r="Z26" s="176"/>
      <c r="AA26" s="177"/>
      <c r="AB26" s="122"/>
      <c r="AC26" s="127"/>
    </row>
    <row r="27" spans="1:29" ht="6.75" customHeight="1"/>
  </sheetData>
  <sheetProtection algorithmName="SHA-512" hashValue="hWV2IIvJxMdlLGM2MIc5n35V0FLXo9W8PzDU6ttBafXzGHQq+CrvNfQ2vV6N/T42d1kycSXj78dhcW7tmeNKmQ==" saltValue="w7Z10SQNSzS4XZ+xlRJo2w==" spinCount="100000" sheet="1" objects="1" selectLockedCells="1"/>
  <mergeCells count="87">
    <mergeCell ref="A21:G22"/>
    <mergeCell ref="A23:G24"/>
    <mergeCell ref="A25:G26"/>
    <mergeCell ref="X15:AA16"/>
    <mergeCell ref="X17:AA18"/>
    <mergeCell ref="X19:AA20"/>
    <mergeCell ref="X21:AA22"/>
    <mergeCell ref="X23:AA24"/>
    <mergeCell ref="X25:AA26"/>
    <mergeCell ref="X14:AA14"/>
    <mergeCell ref="A14:G14"/>
    <mergeCell ref="A15:G16"/>
    <mergeCell ref="A17:G18"/>
    <mergeCell ref="A19:G20"/>
    <mergeCell ref="V14:W14"/>
    <mergeCell ref="AB23:AC24"/>
    <mergeCell ref="H25:L26"/>
    <mergeCell ref="M25:O26"/>
    <mergeCell ref="P25:Q26"/>
    <mergeCell ref="R25:U25"/>
    <mergeCell ref="V25:W26"/>
    <mergeCell ref="AB25:AC26"/>
    <mergeCell ref="H23:L24"/>
    <mergeCell ref="M23:O24"/>
    <mergeCell ref="P23:Q24"/>
    <mergeCell ref="V23:W24"/>
    <mergeCell ref="R23:U23"/>
    <mergeCell ref="R24:S24"/>
    <mergeCell ref="R26:S26"/>
    <mergeCell ref="AB19:AC20"/>
    <mergeCell ref="H21:L22"/>
    <mergeCell ref="M21:O22"/>
    <mergeCell ref="P21:Q22"/>
    <mergeCell ref="V21:W22"/>
    <mergeCell ref="AB21:AC22"/>
    <mergeCell ref="M19:O20"/>
    <mergeCell ref="P19:Q20"/>
    <mergeCell ref="V19:W20"/>
    <mergeCell ref="H19:L20"/>
    <mergeCell ref="R22:S22"/>
    <mergeCell ref="AB15:AC16"/>
    <mergeCell ref="H17:L18"/>
    <mergeCell ref="M17:O18"/>
    <mergeCell ref="P17:Q18"/>
    <mergeCell ref="V17:W18"/>
    <mergeCell ref="AB17:AC18"/>
    <mergeCell ref="M15:O16"/>
    <mergeCell ref="P15:Q16"/>
    <mergeCell ref="V15:W16"/>
    <mergeCell ref="H15:L16"/>
    <mergeCell ref="L11:M12"/>
    <mergeCell ref="N11:O12"/>
    <mergeCell ref="L10:O10"/>
    <mergeCell ref="R19:U19"/>
    <mergeCell ref="R21:U21"/>
    <mergeCell ref="R15:U15"/>
    <mergeCell ref="R17:U17"/>
    <mergeCell ref="R14:U14"/>
    <mergeCell ref="M14:O14"/>
    <mergeCell ref="P14:Q14"/>
    <mergeCell ref="H14:L14"/>
    <mergeCell ref="Q10:R10"/>
    <mergeCell ref="Q11:R11"/>
    <mergeCell ref="R16:S16"/>
    <mergeCell ref="R18:S18"/>
    <mergeCell ref="R20:S20"/>
    <mergeCell ref="T7:AC7"/>
    <mergeCell ref="T8:AC8"/>
    <mergeCell ref="T9:AC9"/>
    <mergeCell ref="T10:AC10"/>
    <mergeCell ref="AA11:AC11"/>
    <mergeCell ref="AB14:AC14"/>
    <mergeCell ref="X11:Y11"/>
    <mergeCell ref="B11:C11"/>
    <mergeCell ref="A1:AC1"/>
    <mergeCell ref="A6:K7"/>
    <mergeCell ref="W5:AC5"/>
    <mergeCell ref="Q4:V4"/>
    <mergeCell ref="Q5:V5"/>
    <mergeCell ref="Q6:R6"/>
    <mergeCell ref="T6:AC6"/>
    <mergeCell ref="P2:R2"/>
    <mergeCell ref="W2:X2"/>
    <mergeCell ref="X4:AC4"/>
    <mergeCell ref="Q7:R7"/>
    <mergeCell ref="Q8:R8"/>
    <mergeCell ref="Q9:R9"/>
  </mergeCells>
  <phoneticPr fontId="1"/>
  <pageMargins left="0.59055118110236227" right="0.59055118110236227" top="0" bottom="0" header="0" footer="0"/>
  <pageSetup paperSize="9"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未発注請求書(記入例)</vt:lpstr>
      <vt:lpstr>未発注請求書1枚目入力フォーム(貴社控)</vt:lpstr>
      <vt:lpstr>未発注請求書2枚目(提出用)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西尾大樹</dc:creator>
  <cp:lastModifiedBy>大樹 西尾</cp:lastModifiedBy>
  <cp:lastPrinted>2023-10-24T23:53:30Z</cp:lastPrinted>
  <dcterms:created xsi:type="dcterms:W3CDTF">2023-02-14T06:26:51Z</dcterms:created>
  <dcterms:modified xsi:type="dcterms:W3CDTF">2023-11-01T04:08:06Z</dcterms:modified>
</cp:coreProperties>
</file>